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Dropbox\documents\04経理関係\指定請求書\"/>
    </mc:Choice>
  </mc:AlternateContent>
  <bookViews>
    <workbookView xWindow="-15" yWindow="6660" windowWidth="19170" windowHeight="6705" tabRatio="926" activeTab="1"/>
  </bookViews>
  <sheets>
    <sheet name="基本設定" sheetId="8" r:id="rId1"/>
    <sheet name="表紙①" sheetId="7" r:id="rId2"/>
    <sheet name="表紙②" sheetId="11" r:id="rId3"/>
    <sheet name="細1-1" sheetId="2" r:id="rId4"/>
    <sheet name="細1-2" sheetId="3" r:id="rId5"/>
    <sheet name="細1-3" sheetId="4" r:id="rId6"/>
    <sheet name="細1-4" sheetId="5" r:id="rId7"/>
    <sheet name="細1-5" sheetId="6" r:id="rId8"/>
    <sheet name="細1-6" sheetId="12" r:id="rId9"/>
    <sheet name="細1-7" sheetId="28" r:id="rId10"/>
    <sheet name="細1-8" sheetId="29" r:id="rId11"/>
    <sheet name="細1-9" sheetId="30" r:id="rId12"/>
    <sheet name="細1-10" sheetId="13" r:id="rId13"/>
    <sheet name="細1-11" sheetId="14" r:id="rId14"/>
    <sheet name="細1-12" sheetId="15" r:id="rId15"/>
    <sheet name="細2-1" sheetId="16" r:id="rId16"/>
    <sheet name="細2-2" sheetId="17" r:id="rId17"/>
    <sheet name="細2-3" sheetId="18" r:id="rId18"/>
    <sheet name="細2-4" sheetId="19" r:id="rId19"/>
    <sheet name="細2-5" sheetId="20" r:id="rId20"/>
    <sheet name="細2-6" sheetId="21" r:id="rId21"/>
    <sheet name="細2-7" sheetId="22" r:id="rId22"/>
    <sheet name="細2-8" sheetId="23" r:id="rId23"/>
    <sheet name="細2-9" sheetId="24" r:id="rId24"/>
    <sheet name="細2-10" sheetId="25" r:id="rId25"/>
    <sheet name="細2-11" sheetId="26" r:id="rId26"/>
    <sheet name="細2-12" sheetId="27" r:id="rId27"/>
  </sheets>
  <definedNames>
    <definedName name="_xlnm.Print_Area" localSheetId="0">基本設定!$A$1:$J$66</definedName>
    <definedName name="_xlnm.Print_Area" localSheetId="3">'細1-1'!$A$1:$BC$276</definedName>
    <definedName name="_xlnm.Print_Area" localSheetId="12">'細1-10'!$A$1:$BC$276</definedName>
    <definedName name="_xlnm.Print_Area" localSheetId="13">'細1-11'!$A$1:$BC$276</definedName>
    <definedName name="_xlnm.Print_Area" localSheetId="14">'細1-12'!$A$1:$BC$276</definedName>
    <definedName name="_xlnm.Print_Area" localSheetId="4">'細1-2'!$A$1:$BC$276</definedName>
    <definedName name="_xlnm.Print_Area" localSheetId="5">'細1-3'!$A$1:$BC$276</definedName>
    <definedName name="_xlnm.Print_Area" localSheetId="6">'細1-4'!$A$1:$BC$276</definedName>
    <definedName name="_xlnm.Print_Area" localSheetId="7">'細1-5'!$A$1:$BC$276</definedName>
    <definedName name="_xlnm.Print_Area" localSheetId="8">'細1-6'!$A$1:$BC$276</definedName>
    <definedName name="_xlnm.Print_Area" localSheetId="9">'細1-7'!$A$1:$BC$276</definedName>
    <definedName name="_xlnm.Print_Area" localSheetId="10">'細1-8'!$A$1:$BC$276</definedName>
    <definedName name="_xlnm.Print_Area" localSheetId="11">'細1-9'!$A$1:$BC$276</definedName>
    <definedName name="_xlnm.Print_Area" localSheetId="15">'細2-1'!$A$1:$BC$276</definedName>
    <definedName name="_xlnm.Print_Area" localSheetId="24">'細2-10'!$A$1:$BC$276</definedName>
    <definedName name="_xlnm.Print_Area" localSheetId="25">'細2-11'!$A$1:$BC$276</definedName>
    <definedName name="_xlnm.Print_Area" localSheetId="26">'細2-12'!$A$1:$BC$276</definedName>
    <definedName name="_xlnm.Print_Area" localSheetId="16">'細2-2'!$A$1:$BC$276</definedName>
    <definedName name="_xlnm.Print_Area" localSheetId="17">'細2-3'!$A$1:$BC$276</definedName>
    <definedName name="_xlnm.Print_Area" localSheetId="18">'細2-4'!$A$1:$BC$276</definedName>
    <definedName name="_xlnm.Print_Area" localSheetId="19">'細2-5'!$A$1:$BC$276</definedName>
    <definedName name="_xlnm.Print_Area" localSheetId="20">'細2-6'!$A$1:$BC$276</definedName>
    <definedName name="_xlnm.Print_Area" localSheetId="21">'細2-7'!$A$1:$BC$276</definedName>
    <definedName name="_xlnm.Print_Area" localSheetId="22">'細2-8'!$A$1:$BC$276</definedName>
    <definedName name="_xlnm.Print_Area" localSheetId="23">'細2-9'!$A$1:$BC$276</definedName>
    <definedName name="_xlnm.Print_Area" localSheetId="1">表紙①!$A$1:$BC$184</definedName>
    <definedName name="_xlnm.Print_Titles" localSheetId="0">基本設定!$1:$13</definedName>
    <definedName name="ﾊﾞｰｼﾞｮﾝ">表紙①!$AZ$91</definedName>
    <definedName name="ﾌｫｰﾑ">基本設定!$F$8</definedName>
    <definedName name="銀行名">基本設定!$C$8</definedName>
    <definedName name="月">表紙①!$AX$5</definedName>
    <definedName name="月2">#REF!</definedName>
    <definedName name="口座種別">基本設定!$C$11</definedName>
    <definedName name="口座番号">基本設定!$C$12</definedName>
    <definedName name="口座名義">基本設定!$C$10</definedName>
    <definedName name="支店名">基本設定!$C$9</definedName>
    <definedName name="社名">基本設定!$C$3</definedName>
    <definedName name="住所">基本設定!$C$4</definedName>
    <definedName name="小計2">表紙②!$T$87</definedName>
    <definedName name="小計3">#REF!</definedName>
    <definedName name="小計4">#REF!</definedName>
    <definedName name="税処理">基本設定!$F$5</definedName>
    <definedName name="税処理表示">基本設定!$H$5</definedName>
    <definedName name="税率">基本設定!$F$4</definedName>
    <definedName name="代表者">基本設定!$C$5</definedName>
    <definedName name="調整消費税">基本設定!$F$3</definedName>
    <definedName name="電話">基本設定!$C$6</definedName>
    <definedName name="日">表紙①!$BA$5</definedName>
    <definedName name="日2">#REF!</definedName>
    <definedName name="年">表紙①!$AT$5</definedName>
    <definedName name="年2">#REF!</definedName>
  </definedNames>
  <calcPr calcId="152511"/>
</workbook>
</file>

<file path=xl/calcChain.xml><?xml version="1.0" encoding="utf-8"?>
<calcChain xmlns="http://schemas.openxmlformats.org/spreadsheetml/2006/main">
  <c r="B118" i="7" l="1"/>
  <c r="B118" i="11"/>
  <c r="B26" i="11"/>
  <c r="B26" i="7"/>
  <c r="AT188" i="5" l="1"/>
  <c r="AW19" i="16" l="1"/>
  <c r="AW88" i="16" s="1"/>
  <c r="H39" i="11"/>
  <c r="B39" i="11"/>
  <c r="B131" i="11" s="1"/>
  <c r="N43" i="11"/>
  <c r="H43" i="11"/>
  <c r="B43" i="11"/>
  <c r="B135" i="11" s="1"/>
  <c r="AZ91" i="11"/>
  <c r="Y26" i="7"/>
  <c r="B29" i="8"/>
  <c r="B23" i="8"/>
  <c r="AW199" i="17"/>
  <c r="AW199" i="18"/>
  <c r="AW199" i="19"/>
  <c r="AW199" i="20"/>
  <c r="AW199" i="21"/>
  <c r="AW199" i="22"/>
  <c r="AW199" i="23"/>
  <c r="AW199" i="24"/>
  <c r="AW199" i="25"/>
  <c r="AW199" i="26"/>
  <c r="AW199" i="27"/>
  <c r="AW199" i="16"/>
  <c r="AW107" i="17"/>
  <c r="AW107" i="18"/>
  <c r="AW107" i="19"/>
  <c r="AW107" i="20"/>
  <c r="AW107" i="21"/>
  <c r="AW107" i="22"/>
  <c r="AW107" i="23"/>
  <c r="AW107" i="24"/>
  <c r="AW107" i="25"/>
  <c r="AW107" i="26"/>
  <c r="AW107" i="27"/>
  <c r="AW107" i="16"/>
  <c r="AW15" i="17"/>
  <c r="AW15" i="18"/>
  <c r="AW15" i="19"/>
  <c r="AW15" i="20"/>
  <c r="AW15" i="21"/>
  <c r="AW15" i="22"/>
  <c r="AW15" i="23"/>
  <c r="AW15" i="24"/>
  <c r="AW15" i="25"/>
  <c r="AW15" i="26"/>
  <c r="AW15" i="27"/>
  <c r="AW15" i="16"/>
  <c r="AL272" i="17"/>
  <c r="AL272" i="18"/>
  <c r="AL272" i="19"/>
  <c r="AL272" i="20"/>
  <c r="AL272" i="21"/>
  <c r="AL272" i="22"/>
  <c r="AL272" i="23"/>
  <c r="AL272" i="24"/>
  <c r="AL272" i="25"/>
  <c r="AL272" i="26"/>
  <c r="AL272" i="27"/>
  <c r="AL272" i="16"/>
  <c r="AL180" i="17"/>
  <c r="AL180" i="18"/>
  <c r="AL180" i="19"/>
  <c r="AL180" i="20"/>
  <c r="AL180" i="21"/>
  <c r="AL180" i="22"/>
  <c r="AL180" i="23"/>
  <c r="AL180" i="24"/>
  <c r="AL180" i="25"/>
  <c r="AL180" i="26"/>
  <c r="AL180" i="27"/>
  <c r="AL180" i="16"/>
  <c r="AL88" i="17"/>
  <c r="AL88" i="18"/>
  <c r="AL88" i="19"/>
  <c r="AL88" i="20"/>
  <c r="AL88" i="21"/>
  <c r="AL88" i="22"/>
  <c r="AL88" i="23"/>
  <c r="AL88" i="24"/>
  <c r="AL88" i="25"/>
  <c r="AL88" i="26"/>
  <c r="AL88" i="27"/>
  <c r="AL88" i="16"/>
  <c r="AL272" i="3"/>
  <c r="AL272" i="4"/>
  <c r="AL272" i="5"/>
  <c r="AL272" i="6"/>
  <c r="AL272" i="12"/>
  <c r="AL272" i="28"/>
  <c r="AL272" i="29"/>
  <c r="AL272" i="30"/>
  <c r="AL272" i="13"/>
  <c r="AL272" i="14"/>
  <c r="AL272" i="15"/>
  <c r="AL272" i="2"/>
  <c r="AL180" i="3"/>
  <c r="AL180" i="4"/>
  <c r="AL180" i="5"/>
  <c r="AL180" i="6"/>
  <c r="AL180" i="12"/>
  <c r="AL180" i="28"/>
  <c r="AL180" i="29"/>
  <c r="AL180" i="30"/>
  <c r="AL180" i="13"/>
  <c r="AL180" i="14"/>
  <c r="AL180" i="15"/>
  <c r="AL180" i="2"/>
  <c r="AL88" i="3"/>
  <c r="AL88" i="4"/>
  <c r="AL88" i="5"/>
  <c r="AL88" i="6"/>
  <c r="AL88" i="12"/>
  <c r="AL88" i="28"/>
  <c r="AL88" i="29"/>
  <c r="AL88" i="30"/>
  <c r="AL88" i="13"/>
  <c r="AL88" i="14"/>
  <c r="AL88" i="15"/>
  <c r="AL88" i="2"/>
  <c r="AW199" i="3"/>
  <c r="AW199" i="4"/>
  <c r="AW199" i="5"/>
  <c r="AW199" i="6"/>
  <c r="AW199" i="12"/>
  <c r="AW199" i="28"/>
  <c r="AW199" i="29"/>
  <c r="AW199" i="30"/>
  <c r="AW199" i="13"/>
  <c r="AW199" i="14"/>
  <c r="AW199" i="15"/>
  <c r="AW199" i="2"/>
  <c r="AW107" i="3"/>
  <c r="AW107" i="4"/>
  <c r="AW107" i="5"/>
  <c r="AW107" i="6"/>
  <c r="AW107" i="12"/>
  <c r="AW107" i="28"/>
  <c r="AW107" i="29"/>
  <c r="AW107" i="30"/>
  <c r="AW107" i="13"/>
  <c r="AW107" i="14"/>
  <c r="AW107" i="15"/>
  <c r="AW107" i="2"/>
  <c r="AW15" i="3"/>
  <c r="AW15" i="4"/>
  <c r="AW15" i="5"/>
  <c r="AW15" i="6"/>
  <c r="AW15" i="12"/>
  <c r="AW15" i="28"/>
  <c r="AW15" i="29"/>
  <c r="AW15" i="30"/>
  <c r="AW15" i="13"/>
  <c r="AW15" i="14"/>
  <c r="AW15" i="15"/>
  <c r="AW15" i="2"/>
  <c r="T127" i="11"/>
  <c r="T35" i="11"/>
  <c r="T127" i="7"/>
  <c r="T35" i="7"/>
  <c r="H5" i="8"/>
  <c r="AW19" i="2"/>
  <c r="AW88" i="2" s="1"/>
  <c r="T39" i="7" s="1"/>
  <c r="T131" i="7" s="1"/>
  <c r="BA5" i="11"/>
  <c r="AX5" i="11"/>
  <c r="AT5" i="11"/>
  <c r="AT97" i="11" s="1"/>
  <c r="G207" i="30"/>
  <c r="G123" i="3"/>
  <c r="G215" i="3" s="1"/>
  <c r="G123" i="4"/>
  <c r="G215" i="4" s="1"/>
  <c r="G123" i="5"/>
  <c r="G215" i="5" s="1"/>
  <c r="G123" i="6"/>
  <c r="G215" i="6" s="1"/>
  <c r="G123" i="12"/>
  <c r="G215" i="12" s="1"/>
  <c r="G123" i="28"/>
  <c r="G215" i="28" s="1"/>
  <c r="G123" i="29"/>
  <c r="G215" i="29" s="1"/>
  <c r="G123" i="30"/>
  <c r="G215" i="30" s="1"/>
  <c r="G123" i="13"/>
  <c r="G215" i="13" s="1"/>
  <c r="G123" i="14"/>
  <c r="G215" i="14" s="1"/>
  <c r="G123" i="15"/>
  <c r="G215" i="15" s="1"/>
  <c r="G123" i="16"/>
  <c r="G215" i="16" s="1"/>
  <c r="G123" i="17"/>
  <c r="G215" i="17" s="1"/>
  <c r="G123" i="18"/>
  <c r="G215" i="18" s="1"/>
  <c r="G123" i="19"/>
  <c r="G215" i="19" s="1"/>
  <c r="G123" i="20"/>
  <c r="G215" i="20" s="1"/>
  <c r="G123" i="21"/>
  <c r="G215" i="21" s="1"/>
  <c r="G123" i="22"/>
  <c r="G215" i="22" s="1"/>
  <c r="G123" i="23"/>
  <c r="G215" i="23" s="1"/>
  <c r="G123" i="24"/>
  <c r="G215" i="24" s="1"/>
  <c r="G123" i="25"/>
  <c r="G215" i="25" s="1"/>
  <c r="G123" i="26"/>
  <c r="G215" i="26" s="1"/>
  <c r="G123" i="27"/>
  <c r="G215" i="27" s="1"/>
  <c r="G123" i="2"/>
  <c r="G215" i="2" s="1"/>
  <c r="G119" i="3"/>
  <c r="G211" i="3" s="1"/>
  <c r="G119" i="4"/>
  <c r="G211" i="4" s="1"/>
  <c r="G119" i="5"/>
  <c r="G211" i="5" s="1"/>
  <c r="G119" i="6"/>
  <c r="G211" i="6" s="1"/>
  <c r="G119" i="12"/>
  <c r="G211" i="12" s="1"/>
  <c r="G119" i="28"/>
  <c r="G211" i="28" s="1"/>
  <c r="G119" i="29"/>
  <c r="G211" i="29" s="1"/>
  <c r="G119" i="30"/>
  <c r="G211" i="30" s="1"/>
  <c r="G119" i="13"/>
  <c r="G211" i="13" s="1"/>
  <c r="G119" i="14"/>
  <c r="G211" i="14" s="1"/>
  <c r="G119" i="15"/>
  <c r="G211" i="15" s="1"/>
  <c r="G119" i="16"/>
  <c r="G211" i="16" s="1"/>
  <c r="G119" i="17"/>
  <c r="G211" i="17" s="1"/>
  <c r="G119" i="18"/>
  <c r="G211" i="18" s="1"/>
  <c r="G119" i="19"/>
  <c r="G211" i="19" s="1"/>
  <c r="G119" i="20"/>
  <c r="G211" i="20" s="1"/>
  <c r="G119" i="21"/>
  <c r="G211" i="21" s="1"/>
  <c r="G119" i="22"/>
  <c r="G211" i="22" s="1"/>
  <c r="G119" i="23"/>
  <c r="G211" i="23" s="1"/>
  <c r="G119" i="24"/>
  <c r="G211" i="24" s="1"/>
  <c r="G119" i="25"/>
  <c r="G211" i="25" s="1"/>
  <c r="G119" i="26"/>
  <c r="G211" i="26" s="1"/>
  <c r="G119" i="27"/>
  <c r="G211" i="27" s="1"/>
  <c r="G119" i="2"/>
  <c r="G211" i="2" s="1"/>
  <c r="G115" i="3"/>
  <c r="G207" i="3" s="1"/>
  <c r="G115" i="4"/>
  <c r="G207" i="4" s="1"/>
  <c r="G115" i="5"/>
  <c r="G207" i="5" s="1"/>
  <c r="G115" i="6"/>
  <c r="G207" i="6" s="1"/>
  <c r="G115" i="12"/>
  <c r="G207" i="12" s="1"/>
  <c r="G115" i="28"/>
  <c r="G207" i="28"/>
  <c r="G115" i="29"/>
  <c r="G207" i="29" s="1"/>
  <c r="G115" i="30"/>
  <c r="G115" i="13"/>
  <c r="G207" i="13" s="1"/>
  <c r="G115" i="14"/>
  <c r="G207" i="14" s="1"/>
  <c r="G115" i="15"/>
  <c r="G207" i="15" s="1"/>
  <c r="G115" i="16"/>
  <c r="G207" i="16" s="1"/>
  <c r="G115" i="17"/>
  <c r="G207" i="17" s="1"/>
  <c r="G115" i="18"/>
  <c r="G207" i="18" s="1"/>
  <c r="G115" i="19"/>
  <c r="G207" i="19" s="1"/>
  <c r="G115" i="20"/>
  <c r="G207" i="20" s="1"/>
  <c r="G115" i="21"/>
  <c r="G207" i="21" s="1"/>
  <c r="G115" i="22"/>
  <c r="G207" i="22" s="1"/>
  <c r="G115" i="23"/>
  <c r="G207" i="23" s="1"/>
  <c r="G115" i="24"/>
  <c r="G207" i="24" s="1"/>
  <c r="G115" i="25"/>
  <c r="G207" i="25" s="1"/>
  <c r="G115" i="26"/>
  <c r="G207" i="26" s="1"/>
  <c r="G115" i="27"/>
  <c r="G207" i="27" s="1"/>
  <c r="G115" i="2"/>
  <c r="G207" i="2" s="1"/>
  <c r="G111" i="3"/>
  <c r="G111" i="4"/>
  <c r="G111" i="5"/>
  <c r="G127" i="5" s="1"/>
  <c r="G111" i="6"/>
  <c r="G203" i="6" s="1"/>
  <c r="G219" i="6" s="1"/>
  <c r="G127" i="6"/>
  <c r="G111" i="12"/>
  <c r="G111" i="28"/>
  <c r="G111" i="29"/>
  <c r="G203" i="29" s="1"/>
  <c r="G219" i="29" s="1"/>
  <c r="G111" i="30"/>
  <c r="G127" i="30" s="1"/>
  <c r="G111" i="13"/>
  <c r="G127" i="13" s="1"/>
  <c r="G111" i="14"/>
  <c r="G127" i="14" s="1"/>
  <c r="G111" i="15"/>
  <c r="G127" i="15" s="1"/>
  <c r="G111" i="16"/>
  <c r="G127" i="16" s="1"/>
  <c r="G111" i="17"/>
  <c r="G127" i="17" s="1"/>
  <c r="G111" i="18"/>
  <c r="G111" i="19"/>
  <c r="G111" i="20"/>
  <c r="G111" i="21"/>
  <c r="G111" i="22"/>
  <c r="G127" i="22" s="1"/>
  <c r="G111" i="23"/>
  <c r="G127" i="23" s="1"/>
  <c r="G111" i="24"/>
  <c r="G111" i="25"/>
  <c r="G127" i="25" s="1"/>
  <c r="G111" i="26"/>
  <c r="G111" i="27"/>
  <c r="G203" i="27" s="1"/>
  <c r="G219" i="27" s="1"/>
  <c r="G111" i="2"/>
  <c r="G203" i="2" s="1"/>
  <c r="G35" i="3"/>
  <c r="G35" i="4"/>
  <c r="G35" i="5"/>
  <c r="G35" i="6"/>
  <c r="G35" i="12"/>
  <c r="G35" i="28"/>
  <c r="G35" i="29"/>
  <c r="G35" i="30"/>
  <c r="G35" i="13"/>
  <c r="G35" i="14"/>
  <c r="G35" i="15"/>
  <c r="G35" i="16"/>
  <c r="G35" i="17"/>
  <c r="G35" i="18"/>
  <c r="G35" i="19"/>
  <c r="G35" i="20"/>
  <c r="G35" i="21"/>
  <c r="G35" i="22"/>
  <c r="G35" i="23"/>
  <c r="G35" i="24"/>
  <c r="G35" i="25"/>
  <c r="G35" i="26"/>
  <c r="G35" i="27"/>
  <c r="G35" i="2"/>
  <c r="AW175" i="2"/>
  <c r="AW267" i="2" s="1"/>
  <c r="AW79" i="3"/>
  <c r="AW75" i="3"/>
  <c r="AW71" i="3"/>
  <c r="AW163" i="3" s="1"/>
  <c r="AW255" i="3" s="1"/>
  <c r="AW67" i="3"/>
  <c r="AW159" i="3" s="1"/>
  <c r="AW251" i="3" s="1"/>
  <c r="AW63" i="3"/>
  <c r="AW155" i="3" s="1"/>
  <c r="AW59" i="3"/>
  <c r="AW151" i="3" s="1"/>
  <c r="AW55" i="3"/>
  <c r="AW147" i="3" s="1"/>
  <c r="AW239" i="3" s="1"/>
  <c r="AW51" i="3"/>
  <c r="AW143" i="3" s="1"/>
  <c r="AW235" i="3" s="1"/>
  <c r="AW47" i="3"/>
  <c r="AW43" i="3"/>
  <c r="AW39" i="3"/>
  <c r="AW131" i="3" s="1"/>
  <c r="AW223" i="3" s="1"/>
  <c r="AW35" i="3"/>
  <c r="AW127" i="3" s="1"/>
  <c r="AW219" i="3" s="1"/>
  <c r="AW31" i="3"/>
  <c r="AW27" i="3"/>
  <c r="AW119" i="3" s="1"/>
  <c r="AW211" i="3" s="1"/>
  <c r="AW23" i="3"/>
  <c r="AW115" i="3" s="1"/>
  <c r="AW207" i="3" s="1"/>
  <c r="AW79" i="4"/>
  <c r="AW75" i="4"/>
  <c r="AW71" i="4"/>
  <c r="AW67" i="4"/>
  <c r="AW63" i="4"/>
  <c r="AW155" i="4" s="1"/>
  <c r="AW247" i="4" s="1"/>
  <c r="AW59" i="4"/>
  <c r="AW55" i="4"/>
  <c r="AW51" i="4"/>
  <c r="AW143" i="4" s="1"/>
  <c r="AW235" i="4" s="1"/>
  <c r="AW47" i="4"/>
  <c r="AW43" i="4"/>
  <c r="AW39" i="4"/>
  <c r="AW35" i="4"/>
  <c r="AW127" i="4" s="1"/>
  <c r="AW219" i="4" s="1"/>
  <c r="AW31" i="4"/>
  <c r="AW123" i="4" s="1"/>
  <c r="AW215" i="4" s="1"/>
  <c r="AW27" i="4"/>
  <c r="AW119" i="4" s="1"/>
  <c r="AW211" i="4" s="1"/>
  <c r="AW23" i="4"/>
  <c r="AW79" i="5"/>
  <c r="AW171" i="5" s="1"/>
  <c r="AW263" i="5" s="1"/>
  <c r="AW75" i="5"/>
  <c r="AW167" i="5" s="1"/>
  <c r="AW259" i="5" s="1"/>
  <c r="AW71" i="5"/>
  <c r="AW67" i="5"/>
  <c r="AW63" i="5"/>
  <c r="AW155" i="5" s="1"/>
  <c r="AW59" i="5"/>
  <c r="AW55" i="5"/>
  <c r="AW51" i="5"/>
  <c r="AW47" i="5"/>
  <c r="AW139" i="5" s="1"/>
  <c r="AW231" i="5" s="1"/>
  <c r="AW43" i="5"/>
  <c r="AW135" i="5" s="1"/>
  <c r="AW227" i="5" s="1"/>
  <c r="AW39" i="5"/>
  <c r="AW35" i="5"/>
  <c r="AW31" i="5"/>
  <c r="AW27" i="5"/>
  <c r="AW119" i="5" s="1"/>
  <c r="AW211" i="5" s="1"/>
  <c r="AW23" i="5"/>
  <c r="AW115" i="5" s="1"/>
  <c r="AW207" i="5" s="1"/>
  <c r="AW79" i="6"/>
  <c r="AW75" i="6"/>
  <c r="AW167" i="6" s="1"/>
  <c r="AW259" i="6" s="1"/>
  <c r="AW71" i="6"/>
  <c r="AW163" i="6" s="1"/>
  <c r="AW255" i="6" s="1"/>
  <c r="AW67" i="6"/>
  <c r="AW63" i="6"/>
  <c r="AW59" i="6"/>
  <c r="AW55" i="6"/>
  <c r="AW147" i="6" s="1"/>
  <c r="AW239" i="6" s="1"/>
  <c r="AW51" i="6"/>
  <c r="AW47" i="6"/>
  <c r="AW43" i="6"/>
  <c r="AW135" i="6" s="1"/>
  <c r="AW227" i="6" s="1"/>
  <c r="AW39" i="6"/>
  <c r="AW131" i="6" s="1"/>
  <c r="AW223" i="6" s="1"/>
  <c r="AW35" i="6"/>
  <c r="AW31" i="6"/>
  <c r="AW27" i="6"/>
  <c r="AW23" i="6"/>
  <c r="AW115" i="6" s="1"/>
  <c r="AW207" i="6" s="1"/>
  <c r="AW79" i="12"/>
  <c r="AW171" i="12" s="1"/>
  <c r="AW263" i="12" s="1"/>
  <c r="AW75" i="12"/>
  <c r="AW167" i="12" s="1"/>
  <c r="AW259" i="12" s="1"/>
  <c r="AW71" i="12"/>
  <c r="AW163" i="12" s="1"/>
  <c r="AW255" i="12" s="1"/>
  <c r="AW67" i="12"/>
  <c r="AW63" i="12"/>
  <c r="AW59" i="12"/>
  <c r="AW55" i="12"/>
  <c r="AW51" i="12"/>
  <c r="AW143" i="12" s="1"/>
  <c r="AW235" i="12" s="1"/>
  <c r="AW47" i="12"/>
  <c r="AW139" i="12" s="1"/>
  <c r="AW231" i="12" s="1"/>
  <c r="AW43" i="12"/>
  <c r="AW135" i="12" s="1"/>
  <c r="AW227" i="12" s="1"/>
  <c r="AW39" i="12"/>
  <c r="AW131" i="12" s="1"/>
  <c r="AW223" i="12" s="1"/>
  <c r="AW35" i="12"/>
  <c r="AW127" i="12" s="1"/>
  <c r="AW219" i="12" s="1"/>
  <c r="AW31" i="12"/>
  <c r="AW27" i="12"/>
  <c r="AW23" i="12"/>
  <c r="AW79" i="28"/>
  <c r="AW171" i="28" s="1"/>
  <c r="AW263" i="28" s="1"/>
  <c r="AW75" i="28"/>
  <c r="AW167" i="28" s="1"/>
  <c r="AW259" i="28" s="1"/>
  <c r="AW71" i="28"/>
  <c r="AW163" i="28" s="1"/>
  <c r="AW67" i="28"/>
  <c r="AW159" i="28" s="1"/>
  <c r="AW251" i="28" s="1"/>
  <c r="AW63" i="28"/>
  <c r="AW155" i="28" s="1"/>
  <c r="AW247" i="28" s="1"/>
  <c r="AW59" i="28"/>
  <c r="AW151" i="28" s="1"/>
  <c r="AW243" i="28" s="1"/>
  <c r="AW55" i="28"/>
  <c r="AW147" i="28" s="1"/>
  <c r="AW239" i="28" s="1"/>
  <c r="AW51" i="28"/>
  <c r="AW143" i="28" s="1"/>
  <c r="AW235" i="28" s="1"/>
  <c r="AW47" i="28"/>
  <c r="AW139" i="28" s="1"/>
  <c r="AW231" i="28" s="1"/>
  <c r="AW43" i="28"/>
  <c r="AW135" i="28" s="1"/>
  <c r="AW227" i="28" s="1"/>
  <c r="AW39" i="28"/>
  <c r="AW131" i="28"/>
  <c r="AW223" i="28" s="1"/>
  <c r="AW35" i="28"/>
  <c r="AW127" i="28" s="1"/>
  <c r="AW219" i="28" s="1"/>
  <c r="AW31" i="28"/>
  <c r="AW27" i="28"/>
  <c r="AW119" i="28" s="1"/>
  <c r="AW211" i="28" s="1"/>
  <c r="AW23" i="28"/>
  <c r="AW115" i="28" s="1"/>
  <c r="AW207" i="28" s="1"/>
  <c r="AW79" i="29"/>
  <c r="AW171" i="29" s="1"/>
  <c r="AW263" i="29" s="1"/>
  <c r="AW75" i="29"/>
  <c r="AW167" i="29" s="1"/>
  <c r="AW259" i="29" s="1"/>
  <c r="AW71" i="29"/>
  <c r="AW163" i="29" s="1"/>
  <c r="AW255" i="29" s="1"/>
  <c r="AW67" i="29"/>
  <c r="AW159" i="29" s="1"/>
  <c r="AW251" i="29" s="1"/>
  <c r="AW63" i="29"/>
  <c r="AW155" i="29" s="1"/>
  <c r="AW247" i="29" s="1"/>
  <c r="AW59" i="29"/>
  <c r="AW151" i="29" s="1"/>
  <c r="AW243" i="29" s="1"/>
  <c r="AW55" i="29"/>
  <c r="AW147" i="29" s="1"/>
  <c r="AW239" i="29" s="1"/>
  <c r="AW51" i="29"/>
  <c r="AW47" i="29"/>
  <c r="AW139" i="29" s="1"/>
  <c r="AW231" i="29" s="1"/>
  <c r="AW43" i="29"/>
  <c r="AW135" i="29" s="1"/>
  <c r="AW227" i="29" s="1"/>
  <c r="AW39" i="29"/>
  <c r="AW131" i="29" s="1"/>
  <c r="AW223" i="29" s="1"/>
  <c r="AW35" i="29"/>
  <c r="AW127" i="29" s="1"/>
  <c r="AW219" i="29" s="1"/>
  <c r="AW31" i="29"/>
  <c r="AW123" i="29" s="1"/>
  <c r="AW215" i="29" s="1"/>
  <c r="AW27" i="29"/>
  <c r="AW119" i="29" s="1"/>
  <c r="AW211" i="29" s="1"/>
  <c r="AW23" i="29"/>
  <c r="AW115" i="29" s="1"/>
  <c r="AW207" i="29" s="1"/>
  <c r="AW79" i="30"/>
  <c r="AW171" i="30" s="1"/>
  <c r="AW263" i="30" s="1"/>
  <c r="AW75" i="30"/>
  <c r="AW167" i="30" s="1"/>
  <c r="AW259" i="30" s="1"/>
  <c r="AW71" i="30"/>
  <c r="AW163" i="30" s="1"/>
  <c r="AW255" i="30" s="1"/>
  <c r="AW67" i="30"/>
  <c r="AW159" i="30" s="1"/>
  <c r="AW251" i="30" s="1"/>
  <c r="AW63" i="30"/>
  <c r="AW155" i="30" s="1"/>
  <c r="AW247" i="30" s="1"/>
  <c r="AW59" i="30"/>
  <c r="AW151" i="30" s="1"/>
  <c r="AW243" i="30" s="1"/>
  <c r="AW55" i="30"/>
  <c r="AW147" i="30" s="1"/>
  <c r="AW239" i="30" s="1"/>
  <c r="AW51" i="30"/>
  <c r="AW143" i="30" s="1"/>
  <c r="AW235" i="30" s="1"/>
  <c r="AW47" i="30"/>
  <c r="AW43" i="30"/>
  <c r="AW135" i="30" s="1"/>
  <c r="AW227" i="30" s="1"/>
  <c r="AW39" i="30"/>
  <c r="AW131" i="30" s="1"/>
  <c r="AW223" i="30" s="1"/>
  <c r="AW35" i="30"/>
  <c r="AW127" i="30" s="1"/>
  <c r="AW219" i="30" s="1"/>
  <c r="AW31" i="30"/>
  <c r="AW123" i="30" s="1"/>
  <c r="AW215" i="30" s="1"/>
  <c r="AW27" i="30"/>
  <c r="AW119" i="30" s="1"/>
  <c r="AW211" i="30" s="1"/>
  <c r="AW23" i="30"/>
  <c r="AW115" i="30" s="1"/>
  <c r="AW207" i="30" s="1"/>
  <c r="AW79" i="13"/>
  <c r="AW75" i="13"/>
  <c r="AW71" i="13"/>
  <c r="AW163" i="13" s="1"/>
  <c r="AW255" i="13" s="1"/>
  <c r="AW67" i="13"/>
  <c r="AW63" i="13"/>
  <c r="AW155" i="13" s="1"/>
  <c r="AW247" i="13" s="1"/>
  <c r="AW59" i="13"/>
  <c r="AW151" i="13" s="1"/>
  <c r="AW243" i="13" s="1"/>
  <c r="AW55" i="13"/>
  <c r="AW147" i="13" s="1"/>
  <c r="AW239" i="13" s="1"/>
  <c r="AW51" i="13"/>
  <c r="AW47" i="13"/>
  <c r="AW139" i="13" s="1"/>
  <c r="AW231" i="13" s="1"/>
  <c r="AW43" i="13"/>
  <c r="AW39" i="13"/>
  <c r="AW131" i="13" s="1"/>
  <c r="AW223" i="13" s="1"/>
  <c r="AW35" i="13"/>
  <c r="AW31" i="13"/>
  <c r="AW123" i="13" s="1"/>
  <c r="AW215" i="13" s="1"/>
  <c r="AW27" i="13"/>
  <c r="AW119" i="13" s="1"/>
  <c r="AW211" i="13" s="1"/>
  <c r="AW23" i="13"/>
  <c r="AW115" i="13" s="1"/>
  <c r="AW207" i="13" s="1"/>
  <c r="AW79" i="14"/>
  <c r="AW75" i="14"/>
  <c r="AW71" i="14"/>
  <c r="AW163" i="14" s="1"/>
  <c r="AW255" i="14" s="1"/>
  <c r="AW67" i="14"/>
  <c r="AW159" i="14" s="1"/>
  <c r="AW251" i="14" s="1"/>
  <c r="AW63" i="14"/>
  <c r="AW59" i="14"/>
  <c r="AW151" i="14" s="1"/>
  <c r="AW243" i="14" s="1"/>
  <c r="AW55" i="14"/>
  <c r="AW147" i="14" s="1"/>
  <c r="AW239" i="14" s="1"/>
  <c r="AW51" i="14"/>
  <c r="AW143" i="14" s="1"/>
  <c r="AW235" i="14" s="1"/>
  <c r="AW47" i="14"/>
  <c r="AW43" i="14"/>
  <c r="AW39" i="14"/>
  <c r="AW131" i="14" s="1"/>
  <c r="AW223" i="14" s="1"/>
  <c r="AW35" i="14"/>
  <c r="AW127" i="14" s="1"/>
  <c r="AW219" i="14" s="1"/>
  <c r="AW31" i="14"/>
  <c r="AW27" i="14"/>
  <c r="AW119" i="14" s="1"/>
  <c r="AW211" i="14" s="1"/>
  <c r="AW23" i="14"/>
  <c r="AW115" i="14" s="1"/>
  <c r="AW207" i="14" s="1"/>
  <c r="AW79" i="15"/>
  <c r="AW171" i="15" s="1"/>
  <c r="AW263" i="15" s="1"/>
  <c r="AW75" i="15"/>
  <c r="AW71" i="15"/>
  <c r="AW163" i="15" s="1"/>
  <c r="AW255" i="15" s="1"/>
  <c r="AW67" i="15"/>
  <c r="AW63" i="15"/>
  <c r="AW155" i="15" s="1"/>
  <c r="AW247" i="15" s="1"/>
  <c r="AW59" i="15"/>
  <c r="AW55" i="15"/>
  <c r="AW147" i="15" s="1"/>
  <c r="AW239" i="15" s="1"/>
  <c r="AW51" i="15"/>
  <c r="AW143" i="15" s="1"/>
  <c r="AW235" i="15" s="1"/>
  <c r="AW47" i="15"/>
  <c r="AW139" i="15" s="1"/>
  <c r="AW231" i="15" s="1"/>
  <c r="AW43" i="15"/>
  <c r="AW39" i="15"/>
  <c r="AW131" i="15" s="1"/>
  <c r="AW223" i="15" s="1"/>
  <c r="AW35" i="15"/>
  <c r="AW127" i="15" s="1"/>
  <c r="AW219" i="15" s="1"/>
  <c r="AW31" i="15"/>
  <c r="AW27" i="15"/>
  <c r="AW23" i="15"/>
  <c r="AW115" i="15" s="1"/>
  <c r="AW207" i="15" s="1"/>
  <c r="AW79" i="16"/>
  <c r="AW171" i="16" s="1"/>
  <c r="AW263" i="16" s="1"/>
  <c r="AW75" i="16"/>
  <c r="AW167" i="16" s="1"/>
  <c r="AW259" i="16" s="1"/>
  <c r="AW71" i="16"/>
  <c r="AW67" i="16"/>
  <c r="AW159" i="16" s="1"/>
  <c r="AW251" i="16" s="1"/>
  <c r="AW63" i="16"/>
  <c r="AW155" i="16" s="1"/>
  <c r="AW247" i="16" s="1"/>
  <c r="AW59" i="16"/>
  <c r="AW151" i="16" s="1"/>
  <c r="AW243" i="16" s="1"/>
  <c r="AW55" i="16"/>
  <c r="AW147" i="16" s="1"/>
  <c r="AW51" i="16"/>
  <c r="AW143" i="16" s="1"/>
  <c r="AW235" i="16" s="1"/>
  <c r="AW47" i="16"/>
  <c r="AW139" i="16" s="1"/>
  <c r="AW231" i="16" s="1"/>
  <c r="AW43" i="16"/>
  <c r="AW135" i="16" s="1"/>
  <c r="AW227" i="16" s="1"/>
  <c r="AW39" i="16"/>
  <c r="AW35" i="16"/>
  <c r="AW127" i="16" s="1"/>
  <c r="AW219" i="16" s="1"/>
  <c r="AW31" i="16"/>
  <c r="AW27" i="16"/>
  <c r="AW119" i="16" s="1"/>
  <c r="AW211" i="16" s="1"/>
  <c r="AW23" i="16"/>
  <c r="AW115" i="16" s="1"/>
  <c r="AW207" i="16" s="1"/>
  <c r="AW79" i="17"/>
  <c r="AW171" i="17" s="1"/>
  <c r="AW263" i="17" s="1"/>
  <c r="AW75" i="17"/>
  <c r="AW167" i="17" s="1"/>
  <c r="AW259" i="17" s="1"/>
  <c r="AW71" i="17"/>
  <c r="AW163" i="17" s="1"/>
  <c r="AW255" i="17" s="1"/>
  <c r="AW67" i="17"/>
  <c r="AW159" i="17" s="1"/>
  <c r="AW251" i="17" s="1"/>
  <c r="AW63" i="17"/>
  <c r="AW155" i="17" s="1"/>
  <c r="AW247" i="17" s="1"/>
  <c r="AW59" i="17"/>
  <c r="AW151" i="17" s="1"/>
  <c r="AW243" i="17" s="1"/>
  <c r="AW55" i="17"/>
  <c r="AW147" i="17" s="1"/>
  <c r="AW239" i="17" s="1"/>
  <c r="AW51" i="17"/>
  <c r="AW143" i="17" s="1"/>
  <c r="AW235" i="17" s="1"/>
  <c r="AW47" i="17"/>
  <c r="AW139" i="17" s="1"/>
  <c r="AW231" i="17" s="1"/>
  <c r="AW43" i="17"/>
  <c r="AW135" i="17" s="1"/>
  <c r="AW227" i="17" s="1"/>
  <c r="AW39" i="17"/>
  <c r="AW131" i="17" s="1"/>
  <c r="AW223" i="17" s="1"/>
  <c r="AW35" i="17"/>
  <c r="AW127" i="17" s="1"/>
  <c r="AW219" i="17" s="1"/>
  <c r="AW31" i="17"/>
  <c r="AW27" i="17"/>
  <c r="AW23" i="17"/>
  <c r="AW115" i="17" s="1"/>
  <c r="AW207" i="17" s="1"/>
  <c r="AW79" i="18"/>
  <c r="AW171" i="18" s="1"/>
  <c r="AW263" i="18" s="1"/>
  <c r="AW75" i="18"/>
  <c r="AW167" i="18" s="1"/>
  <c r="AW259" i="18" s="1"/>
  <c r="AW71" i="18"/>
  <c r="AW163" i="18" s="1"/>
  <c r="AW255" i="18" s="1"/>
  <c r="AW67" i="18"/>
  <c r="AW159" i="18" s="1"/>
  <c r="AW251" i="18" s="1"/>
  <c r="AW63" i="18"/>
  <c r="AW155" i="18" s="1"/>
  <c r="AW247" i="18" s="1"/>
  <c r="AW59" i="18"/>
  <c r="AW151" i="18" s="1"/>
  <c r="AW243" i="18" s="1"/>
  <c r="AW55" i="18"/>
  <c r="AW51" i="18"/>
  <c r="AW143" i="18" s="1"/>
  <c r="AW235" i="18" s="1"/>
  <c r="AW47" i="18"/>
  <c r="AW139" i="18" s="1"/>
  <c r="AW231" i="18" s="1"/>
  <c r="AW43" i="18"/>
  <c r="AW135" i="18" s="1"/>
  <c r="AW227" i="18" s="1"/>
  <c r="AW39" i="18"/>
  <c r="AW131" i="18" s="1"/>
  <c r="AW223" i="18" s="1"/>
  <c r="AW35" i="18"/>
  <c r="AW31" i="18"/>
  <c r="AW123" i="18" s="1"/>
  <c r="AW215" i="18" s="1"/>
  <c r="AW27" i="18"/>
  <c r="AW119" i="18" s="1"/>
  <c r="AW211" i="18" s="1"/>
  <c r="AW23" i="18"/>
  <c r="AW79" i="19"/>
  <c r="AW171" i="19" s="1"/>
  <c r="AW263" i="19" s="1"/>
  <c r="AW75" i="19"/>
  <c r="AW167" i="19" s="1"/>
  <c r="AW259" i="19" s="1"/>
  <c r="AW71" i="19"/>
  <c r="AW163" i="19" s="1"/>
  <c r="AW255" i="19" s="1"/>
  <c r="AW67" i="19"/>
  <c r="AW159" i="19" s="1"/>
  <c r="AW251" i="19" s="1"/>
  <c r="AW63" i="19"/>
  <c r="AW155" i="19" s="1"/>
  <c r="AW247" i="19" s="1"/>
  <c r="AW59" i="19"/>
  <c r="AW55" i="19"/>
  <c r="AW147" i="19" s="1"/>
  <c r="AW239" i="19" s="1"/>
  <c r="AW51" i="19"/>
  <c r="AW143" i="19" s="1"/>
  <c r="AW235" i="19" s="1"/>
  <c r="AW47" i="19"/>
  <c r="AW139" i="19" s="1"/>
  <c r="AW231" i="19" s="1"/>
  <c r="AW43" i="19"/>
  <c r="AW135" i="19" s="1"/>
  <c r="AW39" i="19"/>
  <c r="AW131" i="19" s="1"/>
  <c r="AW223" i="19" s="1"/>
  <c r="AW35" i="19"/>
  <c r="AW127" i="19" s="1"/>
  <c r="AW219" i="19" s="1"/>
  <c r="AW31" i="19"/>
  <c r="AW123" i="19" s="1"/>
  <c r="AW215" i="19" s="1"/>
  <c r="AW27" i="19"/>
  <c r="AW23" i="19"/>
  <c r="AW115" i="19" s="1"/>
  <c r="AW207" i="19" s="1"/>
  <c r="AW79" i="20"/>
  <c r="AW75" i="20"/>
  <c r="AW167" i="20" s="1"/>
  <c r="AW259" i="20" s="1"/>
  <c r="AW71" i="20"/>
  <c r="AW67" i="20"/>
  <c r="AW159" i="20" s="1"/>
  <c r="AW251" i="20" s="1"/>
  <c r="AW63" i="20"/>
  <c r="AW155" i="20" s="1"/>
  <c r="AW247" i="20" s="1"/>
  <c r="AW59" i="20"/>
  <c r="AW151" i="20" s="1"/>
  <c r="AW243" i="20" s="1"/>
  <c r="AW55" i="20"/>
  <c r="AW51" i="20"/>
  <c r="AW47" i="20"/>
  <c r="AW139" i="20" s="1"/>
  <c r="AW231" i="20" s="1"/>
  <c r="AW43" i="20"/>
  <c r="AW135" i="20" s="1"/>
  <c r="AW227" i="20" s="1"/>
  <c r="AW39" i="20"/>
  <c r="AW131" i="20" s="1"/>
  <c r="AW223" i="20" s="1"/>
  <c r="AW35" i="20"/>
  <c r="AW127" i="20" s="1"/>
  <c r="AW219" i="20" s="1"/>
  <c r="AW31" i="20"/>
  <c r="AW123" i="20" s="1"/>
  <c r="AW215" i="20" s="1"/>
  <c r="AW27" i="20"/>
  <c r="AW119" i="20" s="1"/>
  <c r="AW211" i="20" s="1"/>
  <c r="AW23" i="20"/>
  <c r="AW115" i="20" s="1"/>
  <c r="AW207" i="20" s="1"/>
  <c r="AW79" i="21"/>
  <c r="AW171" i="21" s="1"/>
  <c r="AW263" i="21" s="1"/>
  <c r="AW75" i="21"/>
  <c r="AW167" i="21" s="1"/>
  <c r="AW259" i="21" s="1"/>
  <c r="AW71" i="21"/>
  <c r="AW163" i="21" s="1"/>
  <c r="AW255" i="21" s="1"/>
  <c r="AW67" i="21"/>
  <c r="AW159" i="21" s="1"/>
  <c r="AW251" i="21" s="1"/>
  <c r="AW63" i="21"/>
  <c r="AW155" i="21" s="1"/>
  <c r="AW247" i="21" s="1"/>
  <c r="AW59" i="21"/>
  <c r="AW151" i="21" s="1"/>
  <c r="AW243" i="21" s="1"/>
  <c r="AW55" i="21"/>
  <c r="AW147" i="21" s="1"/>
  <c r="AW239" i="21" s="1"/>
  <c r="AW51" i="21"/>
  <c r="AW143" i="21" s="1"/>
  <c r="AW235" i="21" s="1"/>
  <c r="AW47" i="21"/>
  <c r="AW43" i="21"/>
  <c r="AW39" i="21"/>
  <c r="AW131" i="21" s="1"/>
  <c r="AW35" i="21"/>
  <c r="AW31" i="21"/>
  <c r="AW123" i="21" s="1"/>
  <c r="AW215" i="21" s="1"/>
  <c r="AW27" i="21"/>
  <c r="AW119" i="21" s="1"/>
  <c r="AW211" i="21" s="1"/>
  <c r="AW23" i="21"/>
  <c r="AW115" i="21" s="1"/>
  <c r="AW207" i="21" s="1"/>
  <c r="AW79" i="22"/>
  <c r="AW171" i="22" s="1"/>
  <c r="AW263" i="22" s="1"/>
  <c r="AW75" i="22"/>
  <c r="AW167" i="22" s="1"/>
  <c r="AW259" i="22" s="1"/>
  <c r="AW71" i="22"/>
  <c r="AW163" i="22" s="1"/>
  <c r="AW255" i="22" s="1"/>
  <c r="AW67" i="22"/>
  <c r="AW159" i="22" s="1"/>
  <c r="AW251" i="22" s="1"/>
  <c r="AW63" i="22"/>
  <c r="AW59" i="22"/>
  <c r="AW55" i="22"/>
  <c r="AW147" i="22" s="1"/>
  <c r="AW239" i="22" s="1"/>
  <c r="AW51" i="22"/>
  <c r="AW143" i="22" s="1"/>
  <c r="AW235" i="22" s="1"/>
  <c r="AW47" i="22"/>
  <c r="AW139" i="22" s="1"/>
  <c r="AW231" i="22" s="1"/>
  <c r="AW43" i="22"/>
  <c r="AW39" i="22"/>
  <c r="AW131" i="22" s="1"/>
  <c r="AW223" i="22" s="1"/>
  <c r="AW35" i="22"/>
  <c r="AW127" i="22" s="1"/>
  <c r="AW219" i="22" s="1"/>
  <c r="AW31" i="22"/>
  <c r="AW27" i="22"/>
  <c r="AW23" i="22"/>
  <c r="AW115" i="22" s="1"/>
  <c r="AW207" i="22" s="1"/>
  <c r="AW79" i="23"/>
  <c r="AW171" i="23" s="1"/>
  <c r="AW263" i="23" s="1"/>
  <c r="AW75" i="23"/>
  <c r="AW71" i="23"/>
  <c r="AW163" i="23" s="1"/>
  <c r="AW255" i="23" s="1"/>
  <c r="AW67" i="23"/>
  <c r="AW159" i="23" s="1"/>
  <c r="AW251" i="23" s="1"/>
  <c r="AW63" i="23"/>
  <c r="AW155" i="23" s="1"/>
  <c r="AW247" i="23" s="1"/>
  <c r="AW59" i="23"/>
  <c r="AW55" i="23"/>
  <c r="AW51" i="23"/>
  <c r="AW143" i="23" s="1"/>
  <c r="AW235" i="23" s="1"/>
  <c r="AW47" i="23"/>
  <c r="AW43" i="23"/>
  <c r="AW39" i="23"/>
  <c r="AW131" i="23" s="1"/>
  <c r="AW223" i="23" s="1"/>
  <c r="AW35" i="23"/>
  <c r="AW127" i="23" s="1"/>
  <c r="AW219" i="23" s="1"/>
  <c r="AW31" i="23"/>
  <c r="AW123" i="23" s="1"/>
  <c r="AW215" i="23" s="1"/>
  <c r="AW27" i="23"/>
  <c r="AW23" i="23"/>
  <c r="AW115" i="23" s="1"/>
  <c r="AW207" i="23" s="1"/>
  <c r="AW79" i="24"/>
  <c r="AW171" i="24" s="1"/>
  <c r="AW263" i="24" s="1"/>
  <c r="AW75" i="24"/>
  <c r="AW167" i="24" s="1"/>
  <c r="AW259" i="24" s="1"/>
  <c r="AW71" i="24"/>
  <c r="AW67" i="24"/>
  <c r="AW63" i="24"/>
  <c r="AW155" i="24" s="1"/>
  <c r="AW247" i="24" s="1"/>
  <c r="AW59" i="24"/>
  <c r="AW151" i="24" s="1"/>
  <c r="AW243" i="24" s="1"/>
  <c r="AW55" i="24"/>
  <c r="AW51" i="24"/>
  <c r="AW143" i="24" s="1"/>
  <c r="AW235" i="24" s="1"/>
  <c r="AW47" i="24"/>
  <c r="AW139" i="24" s="1"/>
  <c r="AW231" i="24" s="1"/>
  <c r="AW43" i="24"/>
  <c r="AW135" i="24" s="1"/>
  <c r="AW227" i="24" s="1"/>
  <c r="AW39" i="24"/>
  <c r="AW35" i="24"/>
  <c r="AW31" i="24"/>
  <c r="AW123" i="24" s="1"/>
  <c r="AW215" i="24" s="1"/>
  <c r="AW27" i="24"/>
  <c r="AW119" i="24" s="1"/>
  <c r="AW211" i="24" s="1"/>
  <c r="AW23" i="24"/>
  <c r="AW79" i="25"/>
  <c r="AW171" i="25" s="1"/>
  <c r="AW263" i="25" s="1"/>
  <c r="AW75" i="25"/>
  <c r="AW167" i="25" s="1"/>
  <c r="AW259" i="25" s="1"/>
  <c r="AW71" i="25"/>
  <c r="AW163" i="25" s="1"/>
  <c r="AW255" i="25" s="1"/>
  <c r="AW67" i="25"/>
  <c r="AW159" i="25" s="1"/>
  <c r="AW251" i="25" s="1"/>
  <c r="AW63" i="25"/>
  <c r="AW155" i="25" s="1"/>
  <c r="AW247" i="25" s="1"/>
  <c r="AW59" i="25"/>
  <c r="AW151" i="25" s="1"/>
  <c r="AW243" i="25" s="1"/>
  <c r="AW55" i="25"/>
  <c r="AW147" i="25" s="1"/>
  <c r="AW239" i="25" s="1"/>
  <c r="AW51" i="25"/>
  <c r="AW47" i="25"/>
  <c r="AW139" i="25" s="1"/>
  <c r="AW231" i="25" s="1"/>
  <c r="AW43" i="25"/>
  <c r="AW135" i="25" s="1"/>
  <c r="AW227" i="25" s="1"/>
  <c r="AW39" i="25"/>
  <c r="AW131" i="25" s="1"/>
  <c r="AW223" i="25" s="1"/>
  <c r="AW35" i="25"/>
  <c r="AW127" i="25" s="1"/>
  <c r="AW219" i="25" s="1"/>
  <c r="AW31" i="25"/>
  <c r="AW27" i="25"/>
  <c r="AW119" i="25" s="1"/>
  <c r="AW211" i="25" s="1"/>
  <c r="AW23" i="25"/>
  <c r="AW115" i="25" s="1"/>
  <c r="AW207" i="25" s="1"/>
  <c r="AW79" i="26"/>
  <c r="AW171" i="26" s="1"/>
  <c r="AW263" i="26" s="1"/>
  <c r="AW75" i="26"/>
  <c r="AW167" i="26" s="1"/>
  <c r="AW259" i="26" s="1"/>
  <c r="AW71" i="26"/>
  <c r="AW163" i="26" s="1"/>
  <c r="AW255" i="26" s="1"/>
  <c r="AW67" i="26"/>
  <c r="AW159" i="26" s="1"/>
  <c r="AW251" i="26" s="1"/>
  <c r="AW63" i="26"/>
  <c r="AW59" i="26"/>
  <c r="AW151" i="26" s="1"/>
  <c r="AW243" i="26" s="1"/>
  <c r="AW55" i="26"/>
  <c r="AW147" i="26" s="1"/>
  <c r="AW239" i="26" s="1"/>
  <c r="AW51" i="26"/>
  <c r="AW47" i="26"/>
  <c r="AW139" i="26" s="1"/>
  <c r="AW231" i="26" s="1"/>
  <c r="AW43" i="26"/>
  <c r="AW135" i="26" s="1"/>
  <c r="AW227" i="26" s="1"/>
  <c r="AW39" i="26"/>
  <c r="AW131" i="26" s="1"/>
  <c r="AW223" i="26" s="1"/>
  <c r="AW35" i="26"/>
  <c r="AW127" i="26" s="1"/>
  <c r="AW219" i="26" s="1"/>
  <c r="AW31" i="26"/>
  <c r="AW123" i="26" s="1"/>
  <c r="AW215" i="26" s="1"/>
  <c r="AW27" i="26"/>
  <c r="AW119" i="26" s="1"/>
  <c r="AW211" i="26" s="1"/>
  <c r="AW23" i="26"/>
  <c r="AW115" i="26" s="1"/>
  <c r="AW207" i="26" s="1"/>
  <c r="AW79" i="27"/>
  <c r="AW171" i="27" s="1"/>
  <c r="AW263" i="27" s="1"/>
  <c r="AW75" i="27"/>
  <c r="AW167" i="27" s="1"/>
  <c r="AW259" i="27" s="1"/>
  <c r="AW71" i="27"/>
  <c r="AW163" i="27" s="1"/>
  <c r="AW255" i="27" s="1"/>
  <c r="AW67" i="27"/>
  <c r="AW159" i="27" s="1"/>
  <c r="AW251" i="27" s="1"/>
  <c r="AW63" i="27"/>
  <c r="AW155" i="27" s="1"/>
  <c r="AW247" i="27" s="1"/>
  <c r="AW59" i="27"/>
  <c r="AW151" i="27" s="1"/>
  <c r="AW243" i="27" s="1"/>
  <c r="AW55" i="27"/>
  <c r="AW147" i="27" s="1"/>
  <c r="AW239" i="27" s="1"/>
  <c r="AW51" i="27"/>
  <c r="AW143" i="27" s="1"/>
  <c r="AW235" i="27" s="1"/>
  <c r="AW47" i="27"/>
  <c r="AW139" i="27" s="1"/>
  <c r="AW231" i="27" s="1"/>
  <c r="AW43" i="27"/>
  <c r="AW135" i="27" s="1"/>
  <c r="AW227" i="27" s="1"/>
  <c r="AW39" i="27"/>
  <c r="AW131" i="27" s="1"/>
  <c r="AW223" i="27" s="1"/>
  <c r="AW35" i="27"/>
  <c r="AW127" i="27" s="1"/>
  <c r="AW219" i="27" s="1"/>
  <c r="AW31" i="27"/>
  <c r="AW123" i="27" s="1"/>
  <c r="AW215" i="27" s="1"/>
  <c r="AW27" i="27"/>
  <c r="AW119" i="27" s="1"/>
  <c r="AW23" i="27"/>
  <c r="AW115" i="27" s="1"/>
  <c r="AW207" i="27" s="1"/>
  <c r="AW79" i="2"/>
  <c r="AW171" i="2" s="1"/>
  <c r="AW263" i="2" s="1"/>
  <c r="AW75" i="2"/>
  <c r="AW71" i="2"/>
  <c r="AW67" i="2"/>
  <c r="AW159" i="2" s="1"/>
  <c r="AW251" i="2" s="1"/>
  <c r="AW63" i="2"/>
  <c r="AW155" i="2" s="1"/>
  <c r="AW247" i="2" s="1"/>
  <c r="AW59" i="2"/>
  <c r="AW151" i="2" s="1"/>
  <c r="AW55" i="2"/>
  <c r="AW51" i="2"/>
  <c r="AW143" i="2" s="1"/>
  <c r="AW235" i="2" s="1"/>
  <c r="AW47" i="2"/>
  <c r="AW139" i="2" s="1"/>
  <c r="AW231" i="2" s="1"/>
  <c r="AW43" i="2"/>
  <c r="AW39" i="2"/>
  <c r="AW35" i="2"/>
  <c r="AW127" i="2" s="1"/>
  <c r="AW219" i="2" s="1"/>
  <c r="AW31" i="2"/>
  <c r="AW123" i="2" s="1"/>
  <c r="AW215" i="2" s="1"/>
  <c r="AW27" i="2"/>
  <c r="AW119" i="2" s="1"/>
  <c r="AW211" i="2" s="1"/>
  <c r="AW23" i="2"/>
  <c r="AW19" i="3"/>
  <c r="AW111" i="3" s="1"/>
  <c r="AW203" i="3" s="1"/>
  <c r="AW19" i="4"/>
  <c r="AW88" i="4" s="1"/>
  <c r="T47" i="7" s="1"/>
  <c r="T139" i="7" s="1"/>
  <c r="AW19" i="5"/>
  <c r="AW88" i="5" s="1"/>
  <c r="AW19" i="6"/>
  <c r="AW88" i="6" s="1"/>
  <c r="T55" i="7" s="1"/>
  <c r="T147" i="7" s="1"/>
  <c r="AW19" i="12"/>
  <c r="AW88" i="12" s="1"/>
  <c r="T59" i="7" s="1"/>
  <c r="T151" i="7" s="1"/>
  <c r="AW19" i="28"/>
  <c r="AW88" i="28" s="1"/>
  <c r="T63" i="7" s="1"/>
  <c r="T155" i="7" s="1"/>
  <c r="AW19" i="29"/>
  <c r="AW19" i="30"/>
  <c r="AW19" i="13"/>
  <c r="AW88" i="13" s="1"/>
  <c r="T75" i="7" s="1"/>
  <c r="T167" i="7" s="1"/>
  <c r="AW19" i="14"/>
  <c r="AW88" i="14" s="1"/>
  <c r="T79" i="7" s="1"/>
  <c r="T171" i="7" s="1"/>
  <c r="AW19" i="15"/>
  <c r="AW19" i="17"/>
  <c r="AW19" i="18"/>
  <c r="AW19" i="19"/>
  <c r="AW111" i="19" s="1"/>
  <c r="AW203" i="19" s="1"/>
  <c r="AW19" i="20"/>
  <c r="AW88" i="20" s="1"/>
  <c r="AW19" i="21"/>
  <c r="AW19" i="22"/>
  <c r="AW88" i="22" s="1"/>
  <c r="AW19" i="23"/>
  <c r="AW19" i="24"/>
  <c r="AW88" i="24" s="1"/>
  <c r="AW19" i="25"/>
  <c r="AW19" i="26"/>
  <c r="AW19" i="27"/>
  <c r="AW111" i="27" s="1"/>
  <c r="AW203" i="27" s="1"/>
  <c r="E215" i="3"/>
  <c r="E215" i="4"/>
  <c r="E215" i="5"/>
  <c r="E215" i="6"/>
  <c r="E215" i="12"/>
  <c r="E215" i="28"/>
  <c r="E215" i="29"/>
  <c r="E215" i="30"/>
  <c r="E215" i="13"/>
  <c r="E215" i="14"/>
  <c r="E215" i="15"/>
  <c r="E215" i="16"/>
  <c r="E215" i="17"/>
  <c r="E215" i="18"/>
  <c r="E215" i="19"/>
  <c r="E215" i="20"/>
  <c r="E215" i="21"/>
  <c r="E215" i="22"/>
  <c r="E215" i="23"/>
  <c r="E215" i="24"/>
  <c r="E215" i="25"/>
  <c r="E215" i="26"/>
  <c r="E215" i="27"/>
  <c r="E215" i="2"/>
  <c r="E123" i="3"/>
  <c r="E123" i="4"/>
  <c r="E123" i="5"/>
  <c r="E123" i="6"/>
  <c r="E123" i="12"/>
  <c r="E123" i="28"/>
  <c r="E123" i="29"/>
  <c r="E123" i="30"/>
  <c r="E123" i="13"/>
  <c r="E123" i="14"/>
  <c r="E123" i="15"/>
  <c r="E123" i="16"/>
  <c r="E123" i="17"/>
  <c r="E123" i="18"/>
  <c r="E123" i="19"/>
  <c r="E123" i="20"/>
  <c r="E123" i="21"/>
  <c r="E123" i="22"/>
  <c r="E123" i="23"/>
  <c r="E123" i="24"/>
  <c r="E123" i="25"/>
  <c r="E123" i="26"/>
  <c r="E123" i="27"/>
  <c r="E123" i="2"/>
  <c r="T51" i="7"/>
  <c r="T143" i="7" s="1"/>
  <c r="AT38" i="11"/>
  <c r="AT130" i="11" s="1"/>
  <c r="AJ38" i="11"/>
  <c r="AJ130" i="11" s="1"/>
  <c r="AJ34" i="11"/>
  <c r="AJ126" i="11" s="1"/>
  <c r="AT30" i="11"/>
  <c r="AT122" i="11" s="1"/>
  <c r="AJ30" i="11"/>
  <c r="AJ122" i="11" s="1"/>
  <c r="AT38" i="7"/>
  <c r="AT130" i="7" s="1"/>
  <c r="AJ38" i="7"/>
  <c r="AJ130" i="7" s="1"/>
  <c r="AJ34" i="7"/>
  <c r="AT30" i="7"/>
  <c r="AT122" i="7" s="1"/>
  <c r="AJ30" i="7"/>
  <c r="AD25" i="11"/>
  <c r="AD117" i="11" s="1"/>
  <c r="AD20" i="11"/>
  <c r="AD112" i="11" s="1"/>
  <c r="AD16" i="11"/>
  <c r="AD108" i="11" s="1"/>
  <c r="AD12" i="11"/>
  <c r="AD104" i="11" s="1"/>
  <c r="AD25" i="7"/>
  <c r="AD117" i="7" s="1"/>
  <c r="AD20" i="7"/>
  <c r="AD112" i="7" s="1"/>
  <c r="AD16" i="7"/>
  <c r="H83" i="11"/>
  <c r="H175" i="11" s="1"/>
  <c r="B83" i="11"/>
  <c r="B175" i="11" s="1"/>
  <c r="H79" i="11"/>
  <c r="H171" i="11" s="1"/>
  <c r="B79" i="11"/>
  <c r="B171" i="11" s="1"/>
  <c r="H75" i="11"/>
  <c r="H167" i="11" s="1"/>
  <c r="B75" i="11"/>
  <c r="B167" i="11" s="1"/>
  <c r="H71" i="11"/>
  <c r="H163" i="11" s="1"/>
  <c r="B71" i="11"/>
  <c r="B163" i="11" s="1"/>
  <c r="H67" i="11"/>
  <c r="H159" i="11" s="1"/>
  <c r="B67" i="11"/>
  <c r="B159" i="11" s="1"/>
  <c r="H63" i="11"/>
  <c r="H155" i="11" s="1"/>
  <c r="B63" i="11"/>
  <c r="B155" i="11" s="1"/>
  <c r="H59" i="11"/>
  <c r="H151" i="11" s="1"/>
  <c r="B59" i="11"/>
  <c r="B151" i="11" s="1"/>
  <c r="H55" i="11"/>
  <c r="H147" i="11" s="1"/>
  <c r="B55" i="11"/>
  <c r="B147" i="11" s="1"/>
  <c r="H51" i="11"/>
  <c r="H143" i="11" s="1"/>
  <c r="B51" i="11"/>
  <c r="B143" i="11" s="1"/>
  <c r="H47" i="11"/>
  <c r="H139" i="11" s="1"/>
  <c r="B47" i="11"/>
  <c r="B139" i="11" s="1"/>
  <c r="H83" i="7"/>
  <c r="H175" i="7" s="1"/>
  <c r="B83" i="7"/>
  <c r="B175" i="7"/>
  <c r="H79" i="7"/>
  <c r="H171" i="7" s="1"/>
  <c r="B79" i="7"/>
  <c r="B171" i="7" s="1"/>
  <c r="H75" i="7"/>
  <c r="H167" i="7" s="1"/>
  <c r="B75" i="7"/>
  <c r="B167" i="7" s="1"/>
  <c r="H71" i="7"/>
  <c r="H163" i="7" s="1"/>
  <c r="B71" i="7"/>
  <c r="B163" i="7" s="1"/>
  <c r="H67" i="7"/>
  <c r="H159" i="7" s="1"/>
  <c r="B67" i="7"/>
  <c r="B159" i="7" s="1"/>
  <c r="H63" i="7"/>
  <c r="H155" i="7" s="1"/>
  <c r="B63" i="7"/>
  <c r="B155" i="7" s="1"/>
  <c r="H59" i="7"/>
  <c r="H151" i="7" s="1"/>
  <c r="B59" i="7"/>
  <c r="B151" i="7" s="1"/>
  <c r="H55" i="7"/>
  <c r="H147" i="7" s="1"/>
  <c r="B55" i="7"/>
  <c r="B147" i="7" s="1"/>
  <c r="H51" i="7"/>
  <c r="H143" i="7"/>
  <c r="B51" i="7"/>
  <c r="B143" i="7" s="1"/>
  <c r="H47" i="7"/>
  <c r="H139" i="7" s="1"/>
  <c r="B47" i="7"/>
  <c r="B139" i="7" s="1"/>
  <c r="BA4" i="3"/>
  <c r="BA96" i="3" s="1"/>
  <c r="BA188" i="3" s="1"/>
  <c r="BA4" i="4"/>
  <c r="BA96" i="4" s="1"/>
  <c r="BA188" i="4" s="1"/>
  <c r="BA4" i="5"/>
  <c r="BA96" i="5" s="1"/>
  <c r="BA188" i="5" s="1"/>
  <c r="BA4" i="6"/>
  <c r="BA96" i="6" s="1"/>
  <c r="BA188" i="6" s="1"/>
  <c r="BA4" i="12"/>
  <c r="BA96" i="12" s="1"/>
  <c r="BA188" i="12" s="1"/>
  <c r="BA4" i="28"/>
  <c r="BA96" i="28" s="1"/>
  <c r="BA188" i="28" s="1"/>
  <c r="BA4" i="29"/>
  <c r="BA4" i="30"/>
  <c r="BA96" i="30" s="1"/>
  <c r="BA188" i="30" s="1"/>
  <c r="BA4" i="13"/>
  <c r="BA96" i="13" s="1"/>
  <c r="BA188" i="13" s="1"/>
  <c r="BA4" i="14"/>
  <c r="BA96" i="14" s="1"/>
  <c r="BA188" i="14" s="1"/>
  <c r="BA4" i="15"/>
  <c r="BA96" i="15" s="1"/>
  <c r="BA188" i="15" s="1"/>
  <c r="BA4" i="16"/>
  <c r="BA96" i="16" s="1"/>
  <c r="BA188" i="16" s="1"/>
  <c r="BA4" i="17"/>
  <c r="BA96" i="17" s="1"/>
  <c r="BA188" i="17" s="1"/>
  <c r="BA4" i="18"/>
  <c r="BA96" i="18" s="1"/>
  <c r="BA188" i="18" s="1"/>
  <c r="BA4" i="19"/>
  <c r="BA4" i="20"/>
  <c r="BA96" i="20" s="1"/>
  <c r="BA188" i="20" s="1"/>
  <c r="BA4" i="21"/>
  <c r="BA96" i="21" s="1"/>
  <c r="BA188" i="21" s="1"/>
  <c r="BA4" i="22"/>
  <c r="BA96" i="22" s="1"/>
  <c r="BA188" i="22" s="1"/>
  <c r="BA4" i="23"/>
  <c r="BA96" i="23" s="1"/>
  <c r="BA188" i="23" s="1"/>
  <c r="BA4" i="24"/>
  <c r="BA96" i="24" s="1"/>
  <c r="BA188" i="24" s="1"/>
  <c r="BA4" i="25"/>
  <c r="BA96" i="25" s="1"/>
  <c r="BA188" i="25" s="1"/>
  <c r="BA4" i="26"/>
  <c r="BA4" i="27"/>
  <c r="BA96" i="27" s="1"/>
  <c r="BA188" i="27" s="1"/>
  <c r="BA4" i="2"/>
  <c r="BA96" i="2" s="1"/>
  <c r="BA188" i="2" s="1"/>
  <c r="AX4" i="3"/>
  <c r="AX96" i="3" s="1"/>
  <c r="AX188" i="3" s="1"/>
  <c r="AX4" i="4"/>
  <c r="AX96" i="4" s="1"/>
  <c r="AX188" i="4" s="1"/>
  <c r="AX4" i="5"/>
  <c r="AX96" i="5" s="1"/>
  <c r="AX188" i="5" s="1"/>
  <c r="AX4" i="6"/>
  <c r="AX96" i="6" s="1"/>
  <c r="AX188" i="6" s="1"/>
  <c r="AX4" i="12"/>
  <c r="AX96" i="12" s="1"/>
  <c r="AX188" i="12" s="1"/>
  <c r="AX4" i="28"/>
  <c r="AX96" i="28" s="1"/>
  <c r="AX188" i="28" s="1"/>
  <c r="AX4" i="29"/>
  <c r="AX96" i="29" s="1"/>
  <c r="AX188" i="29" s="1"/>
  <c r="AX4" i="30"/>
  <c r="AX96" i="30" s="1"/>
  <c r="AX188" i="30" s="1"/>
  <c r="AX4" i="13"/>
  <c r="AX96" i="13" s="1"/>
  <c r="AX188" i="13" s="1"/>
  <c r="AX4" i="14"/>
  <c r="AX96" i="14" s="1"/>
  <c r="AX188" i="14" s="1"/>
  <c r="AX4" i="15"/>
  <c r="AX96" i="15" s="1"/>
  <c r="AX188" i="15" s="1"/>
  <c r="AX4" i="16"/>
  <c r="AX96" i="16" s="1"/>
  <c r="AX188" i="16" s="1"/>
  <c r="AX4" i="17"/>
  <c r="AX96" i="17" s="1"/>
  <c r="AX188" i="17" s="1"/>
  <c r="AX4" i="18"/>
  <c r="AX96" i="18" s="1"/>
  <c r="AX188" i="18" s="1"/>
  <c r="AX4" i="19"/>
  <c r="AX96" i="19" s="1"/>
  <c r="AX188" i="19" s="1"/>
  <c r="AX4" i="20"/>
  <c r="AX96" i="20" s="1"/>
  <c r="AX188" i="20" s="1"/>
  <c r="AX4" i="21"/>
  <c r="AX96" i="21" s="1"/>
  <c r="AX188" i="21" s="1"/>
  <c r="AX4" i="22"/>
  <c r="AX96" i="22" s="1"/>
  <c r="AX188" i="22" s="1"/>
  <c r="AX4" i="23"/>
  <c r="AX96" i="23" s="1"/>
  <c r="AX188" i="23" s="1"/>
  <c r="AX4" i="24"/>
  <c r="AX96" i="24" s="1"/>
  <c r="AX188" i="24" s="1"/>
  <c r="AX4" i="25"/>
  <c r="AX96" i="25" s="1"/>
  <c r="AX188" i="25" s="1"/>
  <c r="AX4" i="26"/>
  <c r="AX96" i="26" s="1"/>
  <c r="AX188" i="26" s="1"/>
  <c r="AX4" i="27"/>
  <c r="AX4" i="2"/>
  <c r="AX96" i="2" s="1"/>
  <c r="AX188" i="2" s="1"/>
  <c r="AT4" i="3"/>
  <c r="AT4" i="4"/>
  <c r="AT4" i="5"/>
  <c r="AT96" i="5" s="1"/>
  <c r="AT4" i="6"/>
  <c r="AT4" i="12"/>
  <c r="AT96" i="12" s="1"/>
  <c r="AT188" i="12" s="1"/>
  <c r="AT4" i="28"/>
  <c r="AT96" i="28" s="1"/>
  <c r="AT188" i="28" s="1"/>
  <c r="AT4" i="29"/>
  <c r="AT4" i="30"/>
  <c r="AT4" i="13"/>
  <c r="AT4" i="14"/>
  <c r="AT4" i="15"/>
  <c r="AT4" i="16"/>
  <c r="AT4" i="17"/>
  <c r="AT4" i="18"/>
  <c r="AT4" i="19"/>
  <c r="AT188" i="19" s="1"/>
  <c r="AT4" i="20"/>
  <c r="AT4" i="21"/>
  <c r="AT4" i="22"/>
  <c r="AT4" i="23"/>
  <c r="AT4" i="24"/>
  <c r="AT4" i="25"/>
  <c r="AT4" i="26"/>
  <c r="AT4" i="27"/>
  <c r="AT4" i="2"/>
  <c r="AP9" i="3"/>
  <c r="AP101" i="3" s="1"/>
  <c r="AP193" i="3" s="1"/>
  <c r="AP9" i="4"/>
  <c r="AP101" i="4" s="1"/>
  <c r="AP193" i="4" s="1"/>
  <c r="AP9" i="5"/>
  <c r="AP101" i="5" s="1"/>
  <c r="AP193" i="5" s="1"/>
  <c r="AP9" i="6"/>
  <c r="AP9" i="12"/>
  <c r="AP101" i="12" s="1"/>
  <c r="AP193" i="12" s="1"/>
  <c r="AP9" i="28"/>
  <c r="AP101" i="28" s="1"/>
  <c r="AP193" i="28" s="1"/>
  <c r="AP9" i="29"/>
  <c r="AP101" i="29" s="1"/>
  <c r="AP193" i="29" s="1"/>
  <c r="AP9" i="30"/>
  <c r="AP101" i="30" s="1"/>
  <c r="AP193" i="30" s="1"/>
  <c r="AP9" i="13"/>
  <c r="AP101" i="13" s="1"/>
  <c r="AP193" i="13" s="1"/>
  <c r="AP9" i="14"/>
  <c r="AP101" i="14" s="1"/>
  <c r="AP193" i="14" s="1"/>
  <c r="AP9" i="15"/>
  <c r="AP101" i="15" s="1"/>
  <c r="AP193" i="15" s="1"/>
  <c r="AP9" i="16"/>
  <c r="AP101" i="16" s="1"/>
  <c r="AP193" i="16" s="1"/>
  <c r="AP9" i="17"/>
  <c r="AP101" i="17" s="1"/>
  <c r="AP193" i="17" s="1"/>
  <c r="AP9" i="18"/>
  <c r="AP101" i="18" s="1"/>
  <c r="AP193" i="18" s="1"/>
  <c r="AP9" i="19"/>
  <c r="AP9" i="20"/>
  <c r="AP101" i="20" s="1"/>
  <c r="AP193" i="20" s="1"/>
  <c r="AP9" i="21"/>
  <c r="AP101" i="21" s="1"/>
  <c r="AP193" i="21" s="1"/>
  <c r="AP9" i="22"/>
  <c r="AP9" i="23"/>
  <c r="AP101" i="23" s="1"/>
  <c r="AP193" i="23" s="1"/>
  <c r="AP9" i="24"/>
  <c r="AP101" i="24" s="1"/>
  <c r="AP193" i="24" s="1"/>
  <c r="AP9" i="25"/>
  <c r="AP101" i="25" s="1"/>
  <c r="AP193" i="25" s="1"/>
  <c r="AP9" i="26"/>
  <c r="AP101" i="26" s="1"/>
  <c r="AP193" i="26" s="1"/>
  <c r="AP9" i="27"/>
  <c r="AP9" i="2"/>
  <c r="AP101" i="2" s="1"/>
  <c r="AP193" i="2" s="1"/>
  <c r="AD108" i="7"/>
  <c r="R111" i="17"/>
  <c r="R203" i="17" s="1"/>
  <c r="T111" i="17"/>
  <c r="T203" i="17" s="1"/>
  <c r="V111" i="17"/>
  <c r="V203" i="17" s="1"/>
  <c r="X111" i="17"/>
  <c r="X203" i="17" s="1"/>
  <c r="Z111" i="17"/>
  <c r="AB111" i="17"/>
  <c r="AD111" i="17"/>
  <c r="AD203" i="17" s="1"/>
  <c r="AF111" i="17"/>
  <c r="AF203" i="17" s="1"/>
  <c r="AH111" i="17"/>
  <c r="AH203" i="17" s="1"/>
  <c r="AJ111" i="17"/>
  <c r="AJ203" i="17" s="1"/>
  <c r="AL111" i="17"/>
  <c r="AL203" i="17" s="1"/>
  <c r="AO111" i="17"/>
  <c r="AO203" i="17" s="1"/>
  <c r="AR111" i="17"/>
  <c r="R115" i="17"/>
  <c r="R207" i="17" s="1"/>
  <c r="T115" i="17"/>
  <c r="T207" i="17" s="1"/>
  <c r="V115" i="17"/>
  <c r="V207" i="17" s="1"/>
  <c r="X115" i="17"/>
  <c r="X207" i="17" s="1"/>
  <c r="Z115" i="17"/>
  <c r="Z207" i="17" s="1"/>
  <c r="AB115" i="17"/>
  <c r="AB207" i="17" s="1"/>
  <c r="AD115" i="17"/>
  <c r="AD207" i="17" s="1"/>
  <c r="AF115" i="17"/>
  <c r="AH115" i="17"/>
  <c r="AJ115" i="17"/>
  <c r="AJ207" i="17" s="1"/>
  <c r="AL115" i="17"/>
  <c r="AL207" i="17" s="1"/>
  <c r="AO115" i="17"/>
  <c r="AO207" i="17" s="1"/>
  <c r="AR115" i="17"/>
  <c r="AR207" i="17" s="1"/>
  <c r="R119" i="17"/>
  <c r="R211" i="17" s="1"/>
  <c r="T119" i="17"/>
  <c r="T211" i="17" s="1"/>
  <c r="V119" i="17"/>
  <c r="X119" i="17"/>
  <c r="X211" i="17" s="1"/>
  <c r="Z119" i="17"/>
  <c r="Z211" i="17" s="1"/>
  <c r="AB119" i="17"/>
  <c r="AB211" i="17" s="1"/>
  <c r="AD119" i="17"/>
  <c r="AD211" i="17" s="1"/>
  <c r="AF119" i="17"/>
  <c r="AF211" i="17" s="1"/>
  <c r="AH119" i="17"/>
  <c r="AH211" i="17" s="1"/>
  <c r="AJ119" i="17"/>
  <c r="AJ211" i="17" s="1"/>
  <c r="AL119" i="17"/>
  <c r="AO119" i="17"/>
  <c r="AO211" i="17" s="1"/>
  <c r="AR119" i="17"/>
  <c r="AR211" i="17" s="1"/>
  <c r="R123" i="17"/>
  <c r="T123" i="17"/>
  <c r="T215" i="17" s="1"/>
  <c r="V123" i="17"/>
  <c r="V215" i="17" s="1"/>
  <c r="X123" i="17"/>
  <c r="X215" i="17" s="1"/>
  <c r="Z123" i="17"/>
  <c r="Z215" i="17" s="1"/>
  <c r="AB123" i="17"/>
  <c r="AD123" i="17"/>
  <c r="AF123" i="17"/>
  <c r="AF215" i="17"/>
  <c r="AH123" i="17"/>
  <c r="AH215" i="17" s="1"/>
  <c r="AJ123" i="17"/>
  <c r="AJ215" i="17" s="1"/>
  <c r="AL123" i="17"/>
  <c r="AL215" i="17" s="1"/>
  <c r="AO123" i="17"/>
  <c r="AO215" i="17" s="1"/>
  <c r="AR123" i="17"/>
  <c r="R127" i="17"/>
  <c r="T127" i="17"/>
  <c r="T219" i="17" s="1"/>
  <c r="V127" i="17"/>
  <c r="V219" i="17" s="1"/>
  <c r="X127" i="17"/>
  <c r="X219" i="17" s="1"/>
  <c r="Z127" i="17"/>
  <c r="Z219" i="17" s="1"/>
  <c r="AB127" i="17"/>
  <c r="AB219" i="17" s="1"/>
  <c r="AD127" i="17"/>
  <c r="AD219" i="17" s="1"/>
  <c r="AF127" i="17"/>
  <c r="AH127" i="17"/>
  <c r="AH219" i="17" s="1"/>
  <c r="AJ127" i="17"/>
  <c r="AJ219" i="17" s="1"/>
  <c r="AL127" i="17"/>
  <c r="AL219" i="17" s="1"/>
  <c r="AO127" i="17"/>
  <c r="AO219" i="17" s="1"/>
  <c r="AR127" i="17"/>
  <c r="AR219" i="17" s="1"/>
  <c r="R131" i="17"/>
  <c r="R223" i="17" s="1"/>
  <c r="T131" i="17"/>
  <c r="T223" i="17" s="1"/>
  <c r="V131" i="17"/>
  <c r="X131" i="17"/>
  <c r="Z131" i="17"/>
  <c r="Z223" i="17" s="1"/>
  <c r="AB131" i="17"/>
  <c r="AB223" i="17" s="1"/>
  <c r="AD131" i="17"/>
  <c r="AD223" i="17" s="1"/>
  <c r="AF131" i="17"/>
  <c r="AF223" i="17" s="1"/>
  <c r="AH131" i="17"/>
  <c r="AH223" i="17" s="1"/>
  <c r="AJ131" i="17"/>
  <c r="AJ223" i="17" s="1"/>
  <c r="AL131" i="17"/>
  <c r="AO131" i="17"/>
  <c r="AR131" i="17"/>
  <c r="AR223" i="17" s="1"/>
  <c r="R135" i="17"/>
  <c r="R227" i="17" s="1"/>
  <c r="T135" i="17"/>
  <c r="V135" i="17"/>
  <c r="V227" i="17" s="1"/>
  <c r="X135" i="17"/>
  <c r="X227" i="17" s="1"/>
  <c r="Z135" i="17"/>
  <c r="Z227" i="17" s="1"/>
  <c r="AB135" i="17"/>
  <c r="AD135" i="17"/>
  <c r="AF135" i="17"/>
  <c r="AF227" i="17" s="1"/>
  <c r="AH135" i="17"/>
  <c r="AH227" i="17" s="1"/>
  <c r="AJ135" i="17"/>
  <c r="AJ227" i="17" s="1"/>
  <c r="AL135" i="17"/>
  <c r="AL227" i="17" s="1"/>
  <c r="AO135" i="17"/>
  <c r="AO227" i="17" s="1"/>
  <c r="AR135" i="17"/>
  <c r="AR227" i="17" s="1"/>
  <c r="R139" i="17"/>
  <c r="T139" i="17"/>
  <c r="V139" i="17"/>
  <c r="V231" i="17" s="1"/>
  <c r="X139" i="17"/>
  <c r="X231" i="17" s="1"/>
  <c r="Z139" i="17"/>
  <c r="Z231" i="17" s="1"/>
  <c r="AB139" i="17"/>
  <c r="AB231" i="17" s="1"/>
  <c r="AD139" i="17"/>
  <c r="AD231" i="17" s="1"/>
  <c r="AF139" i="17"/>
  <c r="AF231" i="17" s="1"/>
  <c r="AH139" i="17"/>
  <c r="AJ139" i="17"/>
  <c r="AJ231" i="17" s="1"/>
  <c r="AL139" i="17"/>
  <c r="AL231" i="17" s="1"/>
  <c r="AO139" i="17"/>
  <c r="AO231" i="17" s="1"/>
  <c r="AR139" i="17"/>
  <c r="AR231" i="17" s="1"/>
  <c r="R143" i="17"/>
  <c r="R235" i="17" s="1"/>
  <c r="T143" i="17"/>
  <c r="T235" i="17" s="1"/>
  <c r="V143" i="17"/>
  <c r="V235" i="17" s="1"/>
  <c r="X143" i="17"/>
  <c r="Z143" i="17"/>
  <c r="Z235" i="17" s="1"/>
  <c r="AB143" i="17"/>
  <c r="AB235" i="17" s="1"/>
  <c r="AD143" i="17"/>
  <c r="AD235" i="17" s="1"/>
  <c r="AF143" i="17"/>
  <c r="AF235" i="17" s="1"/>
  <c r="AH143" i="17"/>
  <c r="AH235" i="17" s="1"/>
  <c r="AJ143" i="17"/>
  <c r="AJ235" i="17" s="1"/>
  <c r="AL143" i="17"/>
  <c r="AL235" i="17" s="1"/>
  <c r="AO143" i="17"/>
  <c r="AR143" i="17"/>
  <c r="AR235" i="17" s="1"/>
  <c r="R147" i="17"/>
  <c r="R239" i="17" s="1"/>
  <c r="T147" i="17"/>
  <c r="T239" i="17" s="1"/>
  <c r="V147" i="17"/>
  <c r="V239" i="17" s="1"/>
  <c r="X147" i="17"/>
  <c r="Z147" i="17"/>
  <c r="Z239" i="17" s="1"/>
  <c r="AB147" i="17"/>
  <c r="AB239" i="17" s="1"/>
  <c r="AD147" i="17"/>
  <c r="AD239" i="17" s="1"/>
  <c r="AF147" i="17"/>
  <c r="AF239" i="17" s="1"/>
  <c r="AH147" i="17"/>
  <c r="AH239" i="17" s="1"/>
  <c r="AJ147" i="17"/>
  <c r="AJ239" i="17" s="1"/>
  <c r="AL147" i="17"/>
  <c r="AL239" i="17" s="1"/>
  <c r="AO147" i="17"/>
  <c r="AO239" i="17" s="1"/>
  <c r="AR147" i="17"/>
  <c r="AR239" i="17" s="1"/>
  <c r="R151" i="17"/>
  <c r="R243" i="17" s="1"/>
  <c r="T151" i="17"/>
  <c r="V151" i="17"/>
  <c r="V243" i="17" s="1"/>
  <c r="X151" i="17"/>
  <c r="X243" i="17" s="1"/>
  <c r="Z151" i="17"/>
  <c r="Z243" i="17" s="1"/>
  <c r="AB151" i="17"/>
  <c r="AD151" i="17"/>
  <c r="AD243" i="17" s="1"/>
  <c r="AF151" i="17"/>
  <c r="AF243" i="17" s="1"/>
  <c r="AH151" i="17"/>
  <c r="AJ151" i="17"/>
  <c r="AJ243" i="17" s="1"/>
  <c r="AL151" i="17"/>
  <c r="AL243" i="17" s="1"/>
  <c r="AO151" i="17"/>
  <c r="AO243" i="17" s="1"/>
  <c r="AR151" i="17"/>
  <c r="AR243" i="17" s="1"/>
  <c r="R155" i="17"/>
  <c r="R247" i="17" s="1"/>
  <c r="T155" i="17"/>
  <c r="T247" i="17" s="1"/>
  <c r="V155" i="17"/>
  <c r="V247" i="17" s="1"/>
  <c r="X155" i="17"/>
  <c r="Z155" i="17"/>
  <c r="Z247" i="17" s="1"/>
  <c r="AB155" i="17"/>
  <c r="AB247" i="17" s="1"/>
  <c r="AD155" i="17"/>
  <c r="AD247" i="17" s="1"/>
  <c r="AF155" i="17"/>
  <c r="AF247" i="17" s="1"/>
  <c r="AH155" i="17"/>
  <c r="AH247" i="17" s="1"/>
  <c r="AJ155" i="17"/>
  <c r="AJ247" i="17" s="1"/>
  <c r="AL155" i="17"/>
  <c r="AL247" i="17" s="1"/>
  <c r="AO155" i="17"/>
  <c r="AR155" i="17"/>
  <c r="AR247" i="17" s="1"/>
  <c r="R159" i="17"/>
  <c r="R251" i="17" s="1"/>
  <c r="T159" i="17"/>
  <c r="T251" i="17" s="1"/>
  <c r="V159" i="17"/>
  <c r="V251" i="17" s="1"/>
  <c r="X159" i="17"/>
  <c r="X251" i="17" s="1"/>
  <c r="Z159" i="17"/>
  <c r="Z251" i="17" s="1"/>
  <c r="AB159" i="17"/>
  <c r="AD159" i="17"/>
  <c r="AF159" i="17"/>
  <c r="AF251" i="17" s="1"/>
  <c r="AH159" i="17"/>
  <c r="AH251" i="17" s="1"/>
  <c r="AJ159" i="17"/>
  <c r="AJ251" i="17" s="1"/>
  <c r="AL159" i="17"/>
  <c r="AL251" i="17" s="1"/>
  <c r="AO159" i="17"/>
  <c r="AO251" i="17" s="1"/>
  <c r="AR159" i="17"/>
  <c r="AR251" i="17" s="1"/>
  <c r="R163" i="17"/>
  <c r="T163" i="17"/>
  <c r="T255" i="17" s="1"/>
  <c r="V163" i="17"/>
  <c r="V255" i="17" s="1"/>
  <c r="X163" i="17"/>
  <c r="X255" i="17" s="1"/>
  <c r="Z163" i="17"/>
  <c r="Z255" i="17" s="1"/>
  <c r="AB163" i="17"/>
  <c r="AB255" i="17" s="1"/>
  <c r="AD163" i="17"/>
  <c r="AD255" i="17" s="1"/>
  <c r="AF163" i="17"/>
  <c r="AH163" i="17"/>
  <c r="AH255" i="17" s="1"/>
  <c r="AJ163" i="17"/>
  <c r="AL163" i="17"/>
  <c r="AL255" i="17" s="1"/>
  <c r="AO163" i="17"/>
  <c r="AO255" i="17" s="1"/>
  <c r="AR163" i="17"/>
  <c r="AR255" i="17" s="1"/>
  <c r="R167" i="17"/>
  <c r="R259" i="17" s="1"/>
  <c r="T167" i="17"/>
  <c r="V167" i="17"/>
  <c r="V259" i="17" s="1"/>
  <c r="X167" i="17"/>
  <c r="X259" i="17" s="1"/>
  <c r="Z167" i="17"/>
  <c r="AB167" i="17"/>
  <c r="AB259" i="17" s="1"/>
  <c r="AD167" i="17"/>
  <c r="AD259" i="17" s="1"/>
  <c r="AF167" i="17"/>
  <c r="AF259" i="17" s="1"/>
  <c r="AH167" i="17"/>
  <c r="AH259" i="17" s="1"/>
  <c r="AJ167" i="17"/>
  <c r="AJ259" i="17" s="1"/>
  <c r="AL167" i="17"/>
  <c r="AO167" i="17"/>
  <c r="AO259" i="17" s="1"/>
  <c r="AR167" i="17"/>
  <c r="R171" i="17"/>
  <c r="T171" i="17"/>
  <c r="T263" i="17" s="1"/>
  <c r="V171" i="17"/>
  <c r="V263" i="17" s="1"/>
  <c r="X171" i="17"/>
  <c r="X263" i="17" s="1"/>
  <c r="Z171" i="17"/>
  <c r="Z263" i="17" s="1"/>
  <c r="AB171" i="17"/>
  <c r="AD171" i="17"/>
  <c r="AD263" i="17" s="1"/>
  <c r="AF171" i="17"/>
  <c r="AF263" i="17" s="1"/>
  <c r="AH171" i="17"/>
  <c r="AH263" i="17" s="1"/>
  <c r="AJ171" i="17"/>
  <c r="AJ263" i="17" s="1"/>
  <c r="AL171" i="17"/>
  <c r="AL263" i="17" s="1"/>
  <c r="AO171" i="17"/>
  <c r="AO263" i="17" s="1"/>
  <c r="AR171" i="17"/>
  <c r="AR263" i="17" s="1"/>
  <c r="N83" i="11"/>
  <c r="N79" i="11"/>
  <c r="N75" i="11"/>
  <c r="N71" i="11"/>
  <c r="N67" i="11"/>
  <c r="N63" i="11"/>
  <c r="N59" i="11"/>
  <c r="G101" i="30"/>
  <c r="G193" i="30" s="1"/>
  <c r="Q101" i="30"/>
  <c r="Q193" i="30" s="1"/>
  <c r="G107" i="30"/>
  <c r="G199" i="30" s="1"/>
  <c r="R111" i="30"/>
  <c r="R203" i="30" s="1"/>
  <c r="T111" i="30"/>
  <c r="T203" i="30"/>
  <c r="V111" i="30"/>
  <c r="V203" i="30" s="1"/>
  <c r="X111" i="30"/>
  <c r="X203" i="30" s="1"/>
  <c r="Z111" i="30"/>
  <c r="Z203" i="30" s="1"/>
  <c r="AB111" i="30"/>
  <c r="AB203" i="30" s="1"/>
  <c r="AD111" i="30"/>
  <c r="AD203" i="30" s="1"/>
  <c r="AF111" i="30"/>
  <c r="AF203" i="30" s="1"/>
  <c r="AH111" i="30"/>
  <c r="AH203" i="30" s="1"/>
  <c r="AJ111" i="30"/>
  <c r="AJ203" i="30" s="1"/>
  <c r="AL111" i="30"/>
  <c r="AL203" i="30" s="1"/>
  <c r="AO111" i="30"/>
  <c r="AO203" i="30" s="1"/>
  <c r="AR111" i="30"/>
  <c r="AR203" i="30" s="1"/>
  <c r="R115" i="30"/>
  <c r="R207" i="30" s="1"/>
  <c r="T115" i="30"/>
  <c r="T207" i="30" s="1"/>
  <c r="V115" i="30"/>
  <c r="V207" i="30" s="1"/>
  <c r="X115" i="30"/>
  <c r="X207" i="30" s="1"/>
  <c r="Z115" i="30"/>
  <c r="Z207" i="30" s="1"/>
  <c r="AB115" i="30"/>
  <c r="AB207" i="30" s="1"/>
  <c r="AD115" i="30"/>
  <c r="AD207" i="30" s="1"/>
  <c r="AF115" i="30"/>
  <c r="AF207" i="30" s="1"/>
  <c r="AH115" i="30"/>
  <c r="AH207" i="30" s="1"/>
  <c r="AJ115" i="30"/>
  <c r="AJ207" i="30" s="1"/>
  <c r="AL115" i="30"/>
  <c r="AL207" i="30" s="1"/>
  <c r="AO115" i="30"/>
  <c r="AO207" i="30" s="1"/>
  <c r="AR115" i="30"/>
  <c r="AR207" i="30" s="1"/>
  <c r="R119" i="30"/>
  <c r="R211" i="30" s="1"/>
  <c r="T119" i="30"/>
  <c r="T211" i="30" s="1"/>
  <c r="V119" i="30"/>
  <c r="V211" i="30" s="1"/>
  <c r="X119" i="30"/>
  <c r="X211" i="30" s="1"/>
  <c r="Z119" i="30"/>
  <c r="Z211" i="30" s="1"/>
  <c r="AB119" i="30"/>
  <c r="AB211" i="30" s="1"/>
  <c r="AD119" i="30"/>
  <c r="AD211" i="30" s="1"/>
  <c r="AF119" i="30"/>
  <c r="AF211" i="30" s="1"/>
  <c r="AH119" i="30"/>
  <c r="AH211" i="30" s="1"/>
  <c r="AJ119" i="30"/>
  <c r="AJ211" i="30" s="1"/>
  <c r="AL119" i="30"/>
  <c r="AL211" i="30" s="1"/>
  <c r="AO119" i="30"/>
  <c r="AO211" i="30" s="1"/>
  <c r="AR119" i="30"/>
  <c r="AR211" i="30" s="1"/>
  <c r="R123" i="30"/>
  <c r="R215" i="30" s="1"/>
  <c r="T123" i="30"/>
  <c r="T215" i="30" s="1"/>
  <c r="V123" i="30"/>
  <c r="V215" i="30" s="1"/>
  <c r="X123" i="30"/>
  <c r="X215" i="30" s="1"/>
  <c r="Z123" i="30"/>
  <c r="Z215" i="30" s="1"/>
  <c r="AB123" i="30"/>
  <c r="AB215" i="30" s="1"/>
  <c r="AD123" i="30"/>
  <c r="AD215" i="30" s="1"/>
  <c r="AF123" i="30"/>
  <c r="AF215" i="30" s="1"/>
  <c r="AH123" i="30"/>
  <c r="AH215" i="30" s="1"/>
  <c r="AJ123" i="30"/>
  <c r="AJ215" i="30" s="1"/>
  <c r="AL123" i="30"/>
  <c r="AL215" i="30" s="1"/>
  <c r="AO123" i="30"/>
  <c r="AO215" i="30" s="1"/>
  <c r="AR123" i="30"/>
  <c r="AR215" i="30" s="1"/>
  <c r="R127" i="30"/>
  <c r="R219" i="30" s="1"/>
  <c r="T127" i="30"/>
  <c r="T219" i="30" s="1"/>
  <c r="V127" i="30"/>
  <c r="V219" i="30" s="1"/>
  <c r="X127" i="30"/>
  <c r="X219" i="30" s="1"/>
  <c r="Z127" i="30"/>
  <c r="Z219" i="30" s="1"/>
  <c r="AB127" i="30"/>
  <c r="AB219" i="30" s="1"/>
  <c r="AD127" i="30"/>
  <c r="AD219" i="30" s="1"/>
  <c r="AF127" i="30"/>
  <c r="AF219" i="30" s="1"/>
  <c r="AH127" i="30"/>
  <c r="AH219" i="30" s="1"/>
  <c r="AJ127" i="30"/>
  <c r="AJ219" i="30" s="1"/>
  <c r="AL127" i="30"/>
  <c r="AL219" i="30" s="1"/>
  <c r="AO127" i="30"/>
  <c r="AR127" i="30"/>
  <c r="AR219" i="30" s="1"/>
  <c r="R131" i="30"/>
  <c r="R223" i="30" s="1"/>
  <c r="T131" i="30"/>
  <c r="T223" i="30" s="1"/>
  <c r="V131" i="30"/>
  <c r="V223" i="30" s="1"/>
  <c r="X131" i="30"/>
  <c r="X223" i="30" s="1"/>
  <c r="Z131" i="30"/>
  <c r="Z223" i="30" s="1"/>
  <c r="AB131" i="30"/>
  <c r="AB223" i="30" s="1"/>
  <c r="AD131" i="30"/>
  <c r="AD223" i="30"/>
  <c r="AF131" i="30"/>
  <c r="AF223" i="30" s="1"/>
  <c r="AH131" i="30"/>
  <c r="AH223" i="30" s="1"/>
  <c r="AJ131" i="30"/>
  <c r="AJ223" i="30" s="1"/>
  <c r="AL131" i="30"/>
  <c r="AL223" i="30" s="1"/>
  <c r="AO131" i="30"/>
  <c r="AO223" i="30" s="1"/>
  <c r="AR131" i="30"/>
  <c r="AR223" i="30" s="1"/>
  <c r="R135" i="30"/>
  <c r="R227" i="30" s="1"/>
  <c r="T135" i="30"/>
  <c r="T227" i="30" s="1"/>
  <c r="V135" i="30"/>
  <c r="V227" i="30" s="1"/>
  <c r="X135" i="30"/>
  <c r="X227" i="30" s="1"/>
  <c r="Z135" i="30"/>
  <c r="Z227" i="30" s="1"/>
  <c r="AB135" i="30"/>
  <c r="AB227" i="30" s="1"/>
  <c r="AD135" i="30"/>
  <c r="AD227" i="30" s="1"/>
  <c r="AF135" i="30"/>
  <c r="AF227" i="30" s="1"/>
  <c r="AH135" i="30"/>
  <c r="AH227" i="30" s="1"/>
  <c r="AJ135" i="30"/>
  <c r="AJ227" i="30" s="1"/>
  <c r="AL135" i="30"/>
  <c r="AL227" i="30" s="1"/>
  <c r="AO135" i="30"/>
  <c r="AO227" i="30" s="1"/>
  <c r="AR135" i="30"/>
  <c r="AR227" i="30" s="1"/>
  <c r="R139" i="30"/>
  <c r="T139" i="30"/>
  <c r="T231" i="30" s="1"/>
  <c r="V139" i="30"/>
  <c r="V231" i="30" s="1"/>
  <c r="X139" i="30"/>
  <c r="X231" i="30" s="1"/>
  <c r="Z139" i="30"/>
  <c r="Z231" i="30" s="1"/>
  <c r="AB139" i="30"/>
  <c r="AB231" i="30" s="1"/>
  <c r="AD139" i="30"/>
  <c r="AD231" i="30" s="1"/>
  <c r="AF139" i="30"/>
  <c r="AF231" i="30" s="1"/>
  <c r="AH139" i="30"/>
  <c r="AH231" i="30" s="1"/>
  <c r="AJ139" i="30"/>
  <c r="AJ231" i="30" s="1"/>
  <c r="AL139" i="30"/>
  <c r="AL231" i="30" s="1"/>
  <c r="AO139" i="30"/>
  <c r="AO231" i="30" s="1"/>
  <c r="AR139" i="30"/>
  <c r="AR231" i="30" s="1"/>
  <c r="AW139" i="30"/>
  <c r="AW231" i="30" s="1"/>
  <c r="R143" i="30"/>
  <c r="R235" i="30" s="1"/>
  <c r="T143" i="30"/>
  <c r="T235" i="30" s="1"/>
  <c r="V143" i="30"/>
  <c r="V235" i="30" s="1"/>
  <c r="X143" i="30"/>
  <c r="X235" i="30" s="1"/>
  <c r="Z143" i="30"/>
  <c r="Z235" i="30" s="1"/>
  <c r="AB143" i="30"/>
  <c r="AB235" i="30" s="1"/>
  <c r="AD143" i="30"/>
  <c r="AD235" i="30" s="1"/>
  <c r="AF143" i="30"/>
  <c r="AF235" i="30" s="1"/>
  <c r="AH143" i="30"/>
  <c r="AH235" i="30" s="1"/>
  <c r="AJ143" i="30"/>
  <c r="AJ235" i="30" s="1"/>
  <c r="AL143" i="30"/>
  <c r="AL235" i="30" s="1"/>
  <c r="AO143" i="30"/>
  <c r="AO235" i="30" s="1"/>
  <c r="AR143" i="30"/>
  <c r="AR235" i="30" s="1"/>
  <c r="R147" i="30"/>
  <c r="R239" i="30" s="1"/>
  <c r="T147" i="30"/>
  <c r="T239" i="30" s="1"/>
  <c r="V147" i="30"/>
  <c r="V239" i="30" s="1"/>
  <c r="X147" i="30"/>
  <c r="X239" i="30" s="1"/>
  <c r="Z147" i="30"/>
  <c r="Z239" i="30" s="1"/>
  <c r="AB147" i="30"/>
  <c r="AB239" i="30" s="1"/>
  <c r="AD147" i="30"/>
  <c r="AD239" i="30" s="1"/>
  <c r="AF147" i="30"/>
  <c r="AF239" i="30" s="1"/>
  <c r="AH147" i="30"/>
  <c r="AH239" i="30" s="1"/>
  <c r="AJ147" i="30"/>
  <c r="AJ239" i="30" s="1"/>
  <c r="AL147" i="30"/>
  <c r="AL239" i="30" s="1"/>
  <c r="AO147" i="30"/>
  <c r="AO239" i="30" s="1"/>
  <c r="AR147" i="30"/>
  <c r="AR239" i="30" s="1"/>
  <c r="R151" i="30"/>
  <c r="R243" i="30" s="1"/>
  <c r="T151" i="30"/>
  <c r="V151" i="30"/>
  <c r="V243" i="30" s="1"/>
  <c r="X151" i="30"/>
  <c r="X243" i="30" s="1"/>
  <c r="Z151" i="30"/>
  <c r="Z243" i="30" s="1"/>
  <c r="AB151" i="30"/>
  <c r="AB243" i="30" s="1"/>
  <c r="AD151" i="30"/>
  <c r="AD243" i="30" s="1"/>
  <c r="AF151" i="30"/>
  <c r="AF243" i="30" s="1"/>
  <c r="AH151" i="30"/>
  <c r="AH243" i="30" s="1"/>
  <c r="AJ151" i="30"/>
  <c r="AJ243" i="30" s="1"/>
  <c r="AL151" i="30"/>
  <c r="AL243" i="30" s="1"/>
  <c r="AO151" i="30"/>
  <c r="AO243" i="30" s="1"/>
  <c r="AR151" i="30"/>
  <c r="AR243" i="30" s="1"/>
  <c r="R155" i="30"/>
  <c r="R247" i="30" s="1"/>
  <c r="T155" i="30"/>
  <c r="T247" i="30" s="1"/>
  <c r="V155" i="30"/>
  <c r="V247" i="30" s="1"/>
  <c r="X155" i="30"/>
  <c r="X247" i="30" s="1"/>
  <c r="Z155" i="30"/>
  <c r="Z247" i="30" s="1"/>
  <c r="AB155" i="30"/>
  <c r="AB247" i="30" s="1"/>
  <c r="AD155" i="30"/>
  <c r="AD247" i="30"/>
  <c r="AF155" i="30"/>
  <c r="AF247" i="30" s="1"/>
  <c r="AH155" i="30"/>
  <c r="AH247" i="30" s="1"/>
  <c r="AJ155" i="30"/>
  <c r="AJ247" i="30" s="1"/>
  <c r="AL155" i="30"/>
  <c r="AL247" i="30" s="1"/>
  <c r="AO155" i="30"/>
  <c r="AO247" i="30" s="1"/>
  <c r="AR155" i="30"/>
  <c r="AR247" i="30" s="1"/>
  <c r="R159" i="30"/>
  <c r="R251" i="30" s="1"/>
  <c r="T159" i="30"/>
  <c r="T251" i="30" s="1"/>
  <c r="V159" i="30"/>
  <c r="V251" i="30" s="1"/>
  <c r="X159" i="30"/>
  <c r="X251" i="30" s="1"/>
  <c r="Z159" i="30"/>
  <c r="Z251" i="30" s="1"/>
  <c r="AB159" i="30"/>
  <c r="AB251" i="30" s="1"/>
  <c r="AD159" i="30"/>
  <c r="AD251" i="30" s="1"/>
  <c r="AF159" i="30"/>
  <c r="AF251" i="30" s="1"/>
  <c r="AH159" i="30"/>
  <c r="AH251" i="30" s="1"/>
  <c r="AJ159" i="30"/>
  <c r="AJ251" i="30" s="1"/>
  <c r="AL159" i="30"/>
  <c r="AL251" i="30" s="1"/>
  <c r="AO159" i="30"/>
  <c r="AO251" i="30" s="1"/>
  <c r="AR159" i="30"/>
  <c r="AR251" i="30" s="1"/>
  <c r="R163" i="30"/>
  <c r="R255" i="30" s="1"/>
  <c r="T163" i="30"/>
  <c r="T255" i="30" s="1"/>
  <c r="V163" i="30"/>
  <c r="V255" i="30" s="1"/>
  <c r="X163" i="30"/>
  <c r="X255" i="30"/>
  <c r="Z163" i="30"/>
  <c r="Z255" i="30" s="1"/>
  <c r="AB163" i="30"/>
  <c r="AB255" i="30" s="1"/>
  <c r="AD163" i="30"/>
  <c r="AD255" i="30" s="1"/>
  <c r="AF163" i="30"/>
  <c r="AF255" i="30" s="1"/>
  <c r="AH163" i="30"/>
  <c r="AH255" i="30" s="1"/>
  <c r="AJ163" i="30"/>
  <c r="AJ255" i="30" s="1"/>
  <c r="AL163" i="30"/>
  <c r="AL255" i="30" s="1"/>
  <c r="AO163" i="30"/>
  <c r="AO255" i="30" s="1"/>
  <c r="AR163" i="30"/>
  <c r="AR255" i="30" s="1"/>
  <c r="R167" i="30"/>
  <c r="R259" i="30" s="1"/>
  <c r="T167" i="30"/>
  <c r="T259" i="30" s="1"/>
  <c r="V167" i="30"/>
  <c r="V259" i="30" s="1"/>
  <c r="X167" i="30"/>
  <c r="X259" i="30" s="1"/>
  <c r="Z167" i="30"/>
  <c r="Z259" i="30" s="1"/>
  <c r="AB167" i="30"/>
  <c r="AB259" i="30" s="1"/>
  <c r="AD167" i="30"/>
  <c r="AD259" i="30" s="1"/>
  <c r="AF167" i="30"/>
  <c r="AF259" i="30" s="1"/>
  <c r="AH167" i="30"/>
  <c r="AH259" i="30" s="1"/>
  <c r="AJ167" i="30"/>
  <c r="AJ259" i="30" s="1"/>
  <c r="AL167" i="30"/>
  <c r="AL259" i="30" s="1"/>
  <c r="AO167" i="30"/>
  <c r="AO259" i="30" s="1"/>
  <c r="AR167" i="30"/>
  <c r="AR259" i="30" s="1"/>
  <c r="R171" i="30"/>
  <c r="R263" i="30" s="1"/>
  <c r="T171" i="30"/>
  <c r="T263" i="30" s="1"/>
  <c r="V171" i="30"/>
  <c r="V263" i="30" s="1"/>
  <c r="X171" i="30"/>
  <c r="X263" i="30" s="1"/>
  <c r="Z171" i="30"/>
  <c r="Z263" i="30" s="1"/>
  <c r="AB171" i="30"/>
  <c r="AB263" i="30" s="1"/>
  <c r="AD171" i="30"/>
  <c r="AD263" i="30" s="1"/>
  <c r="AF171" i="30"/>
  <c r="AF263" i="30"/>
  <c r="AH171" i="30"/>
  <c r="AH263" i="30" s="1"/>
  <c r="AJ171" i="30"/>
  <c r="AJ263" i="30" s="1"/>
  <c r="AL171" i="30"/>
  <c r="AL263" i="30" s="1"/>
  <c r="AO171" i="30"/>
  <c r="AO263" i="30" s="1"/>
  <c r="AR171" i="30"/>
  <c r="AR263" i="30" s="1"/>
  <c r="AW175" i="30"/>
  <c r="AW267" i="30" s="1"/>
  <c r="AO219" i="30"/>
  <c r="R231" i="30"/>
  <c r="T243" i="30"/>
  <c r="BA96" i="29"/>
  <c r="BA188" i="29" s="1"/>
  <c r="G101" i="29"/>
  <c r="G193" i="29" s="1"/>
  <c r="Q101" i="29"/>
  <c r="Q193" i="29" s="1"/>
  <c r="G107" i="29"/>
  <c r="G199" i="29" s="1"/>
  <c r="R111" i="29"/>
  <c r="R203" i="29" s="1"/>
  <c r="T111" i="29"/>
  <c r="T203" i="29" s="1"/>
  <c r="V111" i="29"/>
  <c r="V203" i="29" s="1"/>
  <c r="X111" i="29"/>
  <c r="X203" i="29" s="1"/>
  <c r="Z111" i="29"/>
  <c r="Z203" i="29" s="1"/>
  <c r="AB111" i="29"/>
  <c r="AB203" i="29"/>
  <c r="AD111" i="29"/>
  <c r="AD203" i="29" s="1"/>
  <c r="AF111" i="29"/>
  <c r="AF203" i="29" s="1"/>
  <c r="AH111" i="29"/>
  <c r="AH203" i="29" s="1"/>
  <c r="AJ111" i="29"/>
  <c r="AJ203" i="29" s="1"/>
  <c r="AL111" i="29"/>
  <c r="AL203" i="29" s="1"/>
  <c r="AO111" i="29"/>
  <c r="AO203" i="29" s="1"/>
  <c r="AR111" i="29"/>
  <c r="AR203" i="29" s="1"/>
  <c r="R115" i="29"/>
  <c r="R207" i="29" s="1"/>
  <c r="T115" i="29"/>
  <c r="V115" i="29"/>
  <c r="V207" i="29" s="1"/>
  <c r="X115" i="29"/>
  <c r="X207" i="29" s="1"/>
  <c r="Z115" i="29"/>
  <c r="AB115" i="29"/>
  <c r="AB207" i="29" s="1"/>
  <c r="AD115" i="29"/>
  <c r="AD207" i="29" s="1"/>
  <c r="AF115" i="29"/>
  <c r="AF207" i="29" s="1"/>
  <c r="AH115" i="29"/>
  <c r="AH207" i="29" s="1"/>
  <c r="AJ115" i="29"/>
  <c r="AJ207" i="29" s="1"/>
  <c r="AL115" i="29"/>
  <c r="AL207" i="29" s="1"/>
  <c r="AO115" i="29"/>
  <c r="AR115" i="29"/>
  <c r="AR207" i="29" s="1"/>
  <c r="R119" i="29"/>
  <c r="R211" i="29" s="1"/>
  <c r="T119" i="29"/>
  <c r="T211" i="29" s="1"/>
  <c r="V119" i="29"/>
  <c r="V211" i="29" s="1"/>
  <c r="X119" i="29"/>
  <c r="X211" i="29" s="1"/>
  <c r="Z119" i="29"/>
  <c r="Z211" i="29" s="1"/>
  <c r="AB119" i="29"/>
  <c r="AB211" i="29" s="1"/>
  <c r="AD119" i="29"/>
  <c r="AD211" i="29" s="1"/>
  <c r="AF119" i="29"/>
  <c r="AF211" i="29" s="1"/>
  <c r="AH119" i="29"/>
  <c r="AH211" i="29" s="1"/>
  <c r="AJ119" i="29"/>
  <c r="AJ211" i="29" s="1"/>
  <c r="AL119" i="29"/>
  <c r="AL211" i="29" s="1"/>
  <c r="AO119" i="29"/>
  <c r="AO211" i="29" s="1"/>
  <c r="AR119" i="29"/>
  <c r="AR211" i="29" s="1"/>
  <c r="R123" i="29"/>
  <c r="R215" i="29" s="1"/>
  <c r="T123" i="29"/>
  <c r="T215" i="29" s="1"/>
  <c r="V123" i="29"/>
  <c r="V215" i="29"/>
  <c r="X123" i="29"/>
  <c r="X215" i="29" s="1"/>
  <c r="Z123" i="29"/>
  <c r="Z215" i="29" s="1"/>
  <c r="AB123" i="29"/>
  <c r="AB215" i="29" s="1"/>
  <c r="AD123" i="29"/>
  <c r="AD215" i="29" s="1"/>
  <c r="AF123" i="29"/>
  <c r="AH123" i="29"/>
  <c r="AJ123" i="29"/>
  <c r="AJ215" i="29" s="1"/>
  <c r="AL123" i="29"/>
  <c r="AL215" i="29" s="1"/>
  <c r="AO123" i="29"/>
  <c r="AO215" i="29" s="1"/>
  <c r="AR123" i="29"/>
  <c r="AR215" i="29" s="1"/>
  <c r="R127" i="29"/>
  <c r="R219" i="29" s="1"/>
  <c r="T127" i="29"/>
  <c r="T219" i="29" s="1"/>
  <c r="V127" i="29"/>
  <c r="V219" i="29" s="1"/>
  <c r="X127" i="29"/>
  <c r="Z127" i="29"/>
  <c r="Z219" i="29" s="1"/>
  <c r="AB127" i="29"/>
  <c r="AB219" i="29" s="1"/>
  <c r="AD127" i="29"/>
  <c r="AD219" i="29" s="1"/>
  <c r="AF127" i="29"/>
  <c r="AF219" i="29" s="1"/>
  <c r="AH127" i="29"/>
  <c r="AH219" i="29" s="1"/>
  <c r="AJ127" i="29"/>
  <c r="AJ219" i="29" s="1"/>
  <c r="AL127" i="29"/>
  <c r="AL219" i="29" s="1"/>
  <c r="AO127" i="29"/>
  <c r="AO219" i="29" s="1"/>
  <c r="AR127" i="29"/>
  <c r="AR219" i="29" s="1"/>
  <c r="R131" i="29"/>
  <c r="R223" i="29" s="1"/>
  <c r="T131" i="29"/>
  <c r="T223" i="29" s="1"/>
  <c r="V131" i="29"/>
  <c r="V223" i="29" s="1"/>
  <c r="X131" i="29"/>
  <c r="X223" i="29" s="1"/>
  <c r="Z131" i="29"/>
  <c r="Z223" i="29" s="1"/>
  <c r="AB131" i="29"/>
  <c r="AB223" i="29" s="1"/>
  <c r="AD131" i="29"/>
  <c r="AD223" i="29" s="1"/>
  <c r="AF131" i="29"/>
  <c r="AF223" i="29" s="1"/>
  <c r="AH131" i="29"/>
  <c r="AH223" i="29" s="1"/>
  <c r="AJ131" i="29"/>
  <c r="AJ223" i="29" s="1"/>
  <c r="AL131" i="29"/>
  <c r="AL223" i="29" s="1"/>
  <c r="AO131" i="29"/>
  <c r="AO223" i="29" s="1"/>
  <c r="AR131" i="29"/>
  <c r="AR223" i="29" s="1"/>
  <c r="R135" i="29"/>
  <c r="R227" i="29" s="1"/>
  <c r="T135" i="29"/>
  <c r="T227" i="29" s="1"/>
  <c r="V135" i="29"/>
  <c r="V227" i="29"/>
  <c r="X135" i="29"/>
  <c r="X227" i="29" s="1"/>
  <c r="Z135" i="29"/>
  <c r="Z227" i="29" s="1"/>
  <c r="AB135" i="29"/>
  <c r="AB227" i="29" s="1"/>
  <c r="AD135" i="29"/>
  <c r="AD227" i="29" s="1"/>
  <c r="AF135" i="29"/>
  <c r="AF227" i="29" s="1"/>
  <c r="AH135" i="29"/>
  <c r="AH227" i="29" s="1"/>
  <c r="AJ135" i="29"/>
  <c r="AJ227" i="29" s="1"/>
  <c r="AL135" i="29"/>
  <c r="AL227" i="29" s="1"/>
  <c r="AO135" i="29"/>
  <c r="AO227" i="29" s="1"/>
  <c r="AR135" i="29"/>
  <c r="AR227" i="29" s="1"/>
  <c r="R139" i="29"/>
  <c r="R231" i="29" s="1"/>
  <c r="T139" i="29"/>
  <c r="T231" i="29" s="1"/>
  <c r="V139" i="29"/>
  <c r="V231" i="29" s="1"/>
  <c r="X139" i="29"/>
  <c r="X231" i="29" s="1"/>
  <c r="Z139" i="29"/>
  <c r="Z231" i="29" s="1"/>
  <c r="AB139" i="29"/>
  <c r="AB231" i="29" s="1"/>
  <c r="AD139" i="29"/>
  <c r="AD231" i="29" s="1"/>
  <c r="AF139" i="29"/>
  <c r="AF231" i="29" s="1"/>
  <c r="AH139" i="29"/>
  <c r="AH231" i="29" s="1"/>
  <c r="AJ139" i="29"/>
  <c r="AJ231" i="29" s="1"/>
  <c r="AL139" i="29"/>
  <c r="AL231" i="29" s="1"/>
  <c r="AO139" i="29"/>
  <c r="AO231" i="29" s="1"/>
  <c r="AR139" i="29"/>
  <c r="AR231" i="29" s="1"/>
  <c r="R143" i="29"/>
  <c r="R235" i="29" s="1"/>
  <c r="T143" i="29"/>
  <c r="T235" i="29" s="1"/>
  <c r="V143" i="29"/>
  <c r="V235" i="29" s="1"/>
  <c r="X143" i="29"/>
  <c r="X235" i="29" s="1"/>
  <c r="Z143" i="29"/>
  <c r="Z235" i="29" s="1"/>
  <c r="AB143" i="29"/>
  <c r="AB235" i="29" s="1"/>
  <c r="AD143" i="29"/>
  <c r="AD235" i="29" s="1"/>
  <c r="AF143" i="29"/>
  <c r="AF235" i="29" s="1"/>
  <c r="AH143" i="29"/>
  <c r="AH235" i="29" s="1"/>
  <c r="AJ143" i="29"/>
  <c r="AJ235" i="29" s="1"/>
  <c r="AL143" i="29"/>
  <c r="AL235" i="29" s="1"/>
  <c r="AO143" i="29"/>
  <c r="AO235" i="29" s="1"/>
  <c r="AR143" i="29"/>
  <c r="AR235" i="29" s="1"/>
  <c r="AW143" i="29"/>
  <c r="AW235" i="29" s="1"/>
  <c r="R147" i="29"/>
  <c r="R239" i="29" s="1"/>
  <c r="T147" i="29"/>
  <c r="T239" i="29" s="1"/>
  <c r="V147" i="29"/>
  <c r="V239" i="29" s="1"/>
  <c r="X147" i="29"/>
  <c r="X239" i="29" s="1"/>
  <c r="Z147" i="29"/>
  <c r="AB147" i="29"/>
  <c r="AB239" i="29" s="1"/>
  <c r="AD147" i="29"/>
  <c r="AD239" i="29" s="1"/>
  <c r="AF147" i="29"/>
  <c r="AF239" i="29" s="1"/>
  <c r="AH147" i="29"/>
  <c r="AH239" i="29" s="1"/>
  <c r="AJ147" i="29"/>
  <c r="AJ239" i="29" s="1"/>
  <c r="AL147" i="29"/>
  <c r="AL239" i="29" s="1"/>
  <c r="AO147" i="29"/>
  <c r="AO239" i="29" s="1"/>
  <c r="AR147" i="29"/>
  <c r="AR239" i="29" s="1"/>
  <c r="R151" i="29"/>
  <c r="R243" i="29" s="1"/>
  <c r="T151" i="29"/>
  <c r="T243" i="29" s="1"/>
  <c r="V151" i="29"/>
  <c r="V243" i="29" s="1"/>
  <c r="X151" i="29"/>
  <c r="X243" i="29" s="1"/>
  <c r="Z151" i="29"/>
  <c r="Z243" i="29" s="1"/>
  <c r="AB151" i="29"/>
  <c r="AB243" i="29" s="1"/>
  <c r="AD151" i="29"/>
  <c r="AD243" i="29" s="1"/>
  <c r="AF151" i="29"/>
  <c r="AF243" i="29" s="1"/>
  <c r="AH151" i="29"/>
  <c r="AH243" i="29" s="1"/>
  <c r="AJ151" i="29"/>
  <c r="AJ243" i="29" s="1"/>
  <c r="AL151" i="29"/>
  <c r="AL243" i="29" s="1"/>
  <c r="AO151" i="29"/>
  <c r="AO243" i="29" s="1"/>
  <c r="AR151" i="29"/>
  <c r="AR243" i="29" s="1"/>
  <c r="R155" i="29"/>
  <c r="R247" i="29" s="1"/>
  <c r="T155" i="29"/>
  <c r="T247" i="29" s="1"/>
  <c r="V155" i="29"/>
  <c r="V247" i="29" s="1"/>
  <c r="X155" i="29"/>
  <c r="X247" i="29" s="1"/>
  <c r="Z155" i="29"/>
  <c r="Z247" i="29" s="1"/>
  <c r="AB155" i="29"/>
  <c r="AB247" i="29" s="1"/>
  <c r="AD155" i="29"/>
  <c r="AD247" i="29" s="1"/>
  <c r="AF155" i="29"/>
  <c r="AF247" i="29" s="1"/>
  <c r="AH155" i="29"/>
  <c r="AH247" i="29" s="1"/>
  <c r="AJ155" i="29"/>
  <c r="AJ247" i="29" s="1"/>
  <c r="AL155" i="29"/>
  <c r="AL247" i="29" s="1"/>
  <c r="AO155" i="29"/>
  <c r="AO247" i="29" s="1"/>
  <c r="AR155" i="29"/>
  <c r="AR247" i="29" s="1"/>
  <c r="R159" i="29"/>
  <c r="R251" i="29" s="1"/>
  <c r="T159" i="29"/>
  <c r="T251" i="29"/>
  <c r="V159" i="29"/>
  <c r="V251" i="29" s="1"/>
  <c r="X159" i="29"/>
  <c r="X251" i="29" s="1"/>
  <c r="Z159" i="29"/>
  <c r="Z251" i="29" s="1"/>
  <c r="AB159" i="29"/>
  <c r="AB251" i="29" s="1"/>
  <c r="AD159" i="29"/>
  <c r="AD251" i="29" s="1"/>
  <c r="AF159" i="29"/>
  <c r="AF251" i="29" s="1"/>
  <c r="AH159" i="29"/>
  <c r="AH251" i="29" s="1"/>
  <c r="AJ159" i="29"/>
  <c r="AJ251" i="29" s="1"/>
  <c r="AL159" i="29"/>
  <c r="AL251" i="29" s="1"/>
  <c r="AO159" i="29"/>
  <c r="AO251" i="29" s="1"/>
  <c r="AR159" i="29"/>
  <c r="AR251" i="29" s="1"/>
  <c r="R163" i="29"/>
  <c r="R255" i="29" s="1"/>
  <c r="T163" i="29"/>
  <c r="T255" i="29" s="1"/>
  <c r="V163" i="29"/>
  <c r="V255" i="29" s="1"/>
  <c r="X163" i="29"/>
  <c r="X255" i="29" s="1"/>
  <c r="Z163" i="29"/>
  <c r="AB163" i="29"/>
  <c r="AB255" i="29" s="1"/>
  <c r="AD163" i="29"/>
  <c r="AD255" i="29" s="1"/>
  <c r="AF163" i="29"/>
  <c r="AF255" i="29" s="1"/>
  <c r="AH163" i="29"/>
  <c r="AH255" i="29" s="1"/>
  <c r="AJ163" i="29"/>
  <c r="AJ255" i="29" s="1"/>
  <c r="AL163" i="29"/>
  <c r="AL255" i="29" s="1"/>
  <c r="AO163" i="29"/>
  <c r="AO255" i="29" s="1"/>
  <c r="AR163" i="29"/>
  <c r="AR255" i="29" s="1"/>
  <c r="R167" i="29"/>
  <c r="R259" i="29" s="1"/>
  <c r="T167" i="29"/>
  <c r="T259" i="29" s="1"/>
  <c r="V167" i="29"/>
  <c r="V259" i="29" s="1"/>
  <c r="X167" i="29"/>
  <c r="X259" i="29" s="1"/>
  <c r="Z167" i="29"/>
  <c r="Z259" i="29" s="1"/>
  <c r="AB167" i="29"/>
  <c r="AB259" i="29" s="1"/>
  <c r="AD167" i="29"/>
  <c r="AD259" i="29" s="1"/>
  <c r="AF167" i="29"/>
  <c r="AF259" i="29" s="1"/>
  <c r="AH167" i="29"/>
  <c r="AH259" i="29" s="1"/>
  <c r="AJ167" i="29"/>
  <c r="AJ259" i="29" s="1"/>
  <c r="AL167" i="29"/>
  <c r="AL259" i="29" s="1"/>
  <c r="AO167" i="29"/>
  <c r="AO259" i="29" s="1"/>
  <c r="AR167" i="29"/>
  <c r="AR259" i="29" s="1"/>
  <c r="R171" i="29"/>
  <c r="R263" i="29" s="1"/>
  <c r="T171" i="29"/>
  <c r="T263" i="29" s="1"/>
  <c r="V171" i="29"/>
  <c r="V263" i="29" s="1"/>
  <c r="X171" i="29"/>
  <c r="X263" i="29" s="1"/>
  <c r="Z171" i="29"/>
  <c r="Z263" i="29" s="1"/>
  <c r="AB171" i="29"/>
  <c r="AB263" i="29" s="1"/>
  <c r="AD171" i="29"/>
  <c r="AD263" i="29" s="1"/>
  <c r="AF171" i="29"/>
  <c r="AF263" i="29" s="1"/>
  <c r="AH171" i="29"/>
  <c r="AH263" i="29" s="1"/>
  <c r="AJ171" i="29"/>
  <c r="AJ263" i="29" s="1"/>
  <c r="AL171" i="29"/>
  <c r="AL263" i="29"/>
  <c r="AO171" i="29"/>
  <c r="AO263" i="29" s="1"/>
  <c r="AR171" i="29"/>
  <c r="AR263" i="29" s="1"/>
  <c r="AW175" i="29"/>
  <c r="AW267" i="29" s="1"/>
  <c r="T207" i="29"/>
  <c r="Z207" i="29"/>
  <c r="AO207" i="29"/>
  <c r="AF215" i="29"/>
  <c r="AH215" i="29"/>
  <c r="X219" i="29"/>
  <c r="Z239" i="29"/>
  <c r="Z255" i="29"/>
  <c r="G101" i="28"/>
  <c r="G193" i="28" s="1"/>
  <c r="Q101" i="28"/>
  <c r="Q193" i="28" s="1"/>
  <c r="G107" i="28"/>
  <c r="G199" i="28" s="1"/>
  <c r="R111" i="28"/>
  <c r="R203" i="28" s="1"/>
  <c r="T111" i="28"/>
  <c r="T203" i="28" s="1"/>
  <c r="V111" i="28"/>
  <c r="V203" i="28" s="1"/>
  <c r="X111" i="28"/>
  <c r="X203" i="28" s="1"/>
  <c r="Z111" i="28"/>
  <c r="Z203" i="28" s="1"/>
  <c r="AB111" i="28"/>
  <c r="AB203" i="28" s="1"/>
  <c r="AD111" i="28"/>
  <c r="AD203" i="28" s="1"/>
  <c r="AF111" i="28"/>
  <c r="AF203" i="28" s="1"/>
  <c r="AH111" i="28"/>
  <c r="AH203" i="28" s="1"/>
  <c r="AJ111" i="28"/>
  <c r="AJ203" i="28" s="1"/>
  <c r="AL111" i="28"/>
  <c r="AL203" i="28" s="1"/>
  <c r="AO111" i="28"/>
  <c r="AO203" i="28" s="1"/>
  <c r="AR111" i="28"/>
  <c r="R115" i="28"/>
  <c r="R207" i="28" s="1"/>
  <c r="T115" i="28"/>
  <c r="T207" i="28" s="1"/>
  <c r="V115" i="28"/>
  <c r="V207" i="28" s="1"/>
  <c r="X115" i="28"/>
  <c r="X207" i="28" s="1"/>
  <c r="Z115" i="28"/>
  <c r="Z207" i="28" s="1"/>
  <c r="AB115" i="28"/>
  <c r="AB207" i="28" s="1"/>
  <c r="AD115" i="28"/>
  <c r="AD207" i="28" s="1"/>
  <c r="AF115" i="28"/>
  <c r="AF207" i="28" s="1"/>
  <c r="AH115" i="28"/>
  <c r="AH207" i="28" s="1"/>
  <c r="AJ115" i="28"/>
  <c r="AJ207" i="28" s="1"/>
  <c r="AL115" i="28"/>
  <c r="AL207" i="28" s="1"/>
  <c r="AO115" i="28"/>
  <c r="AO207" i="28" s="1"/>
  <c r="AR115" i="28"/>
  <c r="AR207" i="28" s="1"/>
  <c r="R119" i="28"/>
  <c r="R211" i="28" s="1"/>
  <c r="T119" i="28"/>
  <c r="V119" i="28"/>
  <c r="V211" i="28" s="1"/>
  <c r="X119" i="28"/>
  <c r="X211" i="28" s="1"/>
  <c r="Z119" i="28"/>
  <c r="Z211" i="28" s="1"/>
  <c r="AB119" i="28"/>
  <c r="AB211" i="28" s="1"/>
  <c r="AD119" i="28"/>
  <c r="AD211" i="28" s="1"/>
  <c r="AF119" i="28"/>
  <c r="AF211" i="28" s="1"/>
  <c r="AH119" i="28"/>
  <c r="AH211" i="28" s="1"/>
  <c r="AJ119" i="28"/>
  <c r="AJ211" i="28" s="1"/>
  <c r="AL119" i="28"/>
  <c r="AL211" i="28" s="1"/>
  <c r="AO119" i="28"/>
  <c r="AO211" i="28" s="1"/>
  <c r="AR119" i="28"/>
  <c r="AR211" i="28" s="1"/>
  <c r="R123" i="28"/>
  <c r="R215" i="28" s="1"/>
  <c r="T123" i="28"/>
  <c r="T215" i="28" s="1"/>
  <c r="V123" i="28"/>
  <c r="V215" i="28" s="1"/>
  <c r="X123" i="28"/>
  <c r="X215" i="28" s="1"/>
  <c r="Z123" i="28"/>
  <c r="Z215" i="28" s="1"/>
  <c r="AB123" i="28"/>
  <c r="AB215" i="28" s="1"/>
  <c r="AD123" i="28"/>
  <c r="AD215" i="28" s="1"/>
  <c r="AF123" i="28"/>
  <c r="AF215" i="28" s="1"/>
  <c r="AH123" i="28"/>
  <c r="AH215" i="28" s="1"/>
  <c r="AJ123" i="28"/>
  <c r="AL123" i="28"/>
  <c r="AL215" i="28" s="1"/>
  <c r="AO123" i="28"/>
  <c r="AO215" i="28" s="1"/>
  <c r="AR123" i="28"/>
  <c r="AR215" i="28" s="1"/>
  <c r="AW123" i="28"/>
  <c r="AW215" i="28" s="1"/>
  <c r="R127" i="28"/>
  <c r="R219" i="28" s="1"/>
  <c r="T127" i="28"/>
  <c r="T219" i="28" s="1"/>
  <c r="V127" i="28"/>
  <c r="V219" i="28" s="1"/>
  <c r="X127" i="28"/>
  <c r="X219" i="28" s="1"/>
  <c r="Z127" i="28"/>
  <c r="Z219" i="28" s="1"/>
  <c r="AB127" i="28"/>
  <c r="AD127" i="28"/>
  <c r="AD219" i="28" s="1"/>
  <c r="AF127" i="28"/>
  <c r="AF219" i="28" s="1"/>
  <c r="AH127" i="28"/>
  <c r="AH219" i="28" s="1"/>
  <c r="AJ127" i="28"/>
  <c r="AJ219" i="28" s="1"/>
  <c r="AL127" i="28"/>
  <c r="AL219" i="28" s="1"/>
  <c r="AO127" i="28"/>
  <c r="AO219" i="28" s="1"/>
  <c r="AR127" i="28"/>
  <c r="AR219" i="28" s="1"/>
  <c r="R131" i="28"/>
  <c r="R223" i="28" s="1"/>
  <c r="T131" i="28"/>
  <c r="T223" i="28" s="1"/>
  <c r="V131" i="28"/>
  <c r="V223" i="28" s="1"/>
  <c r="X131" i="28"/>
  <c r="X223" i="28" s="1"/>
  <c r="Z131" i="28"/>
  <c r="Z223" i="28" s="1"/>
  <c r="AB131" i="28"/>
  <c r="AB223" i="28" s="1"/>
  <c r="AD131" i="28"/>
  <c r="AD223" i="28" s="1"/>
  <c r="AF131" i="28"/>
  <c r="AH131" i="28"/>
  <c r="AH223" i="28" s="1"/>
  <c r="AJ131" i="28"/>
  <c r="AJ223" i="28" s="1"/>
  <c r="AL131" i="28"/>
  <c r="AL223" i="28" s="1"/>
  <c r="AO131" i="28"/>
  <c r="AO223" i="28" s="1"/>
  <c r="AR131" i="28"/>
  <c r="AR223" i="28" s="1"/>
  <c r="R135" i="28"/>
  <c r="R227" i="28" s="1"/>
  <c r="T135" i="28"/>
  <c r="T227" i="28" s="1"/>
  <c r="V135" i="28"/>
  <c r="V227" i="28" s="1"/>
  <c r="X135" i="28"/>
  <c r="X227" i="28" s="1"/>
  <c r="Z135" i="28"/>
  <c r="Z227" i="28" s="1"/>
  <c r="AB135" i="28"/>
  <c r="AB227" i="28" s="1"/>
  <c r="AD135" i="28"/>
  <c r="AD227" i="28" s="1"/>
  <c r="AF135" i="28"/>
  <c r="AF227" i="28" s="1"/>
  <c r="AH135" i="28"/>
  <c r="AH227" i="28" s="1"/>
  <c r="AJ135" i="28"/>
  <c r="AJ227" i="28" s="1"/>
  <c r="AL135" i="28"/>
  <c r="AL227" i="28" s="1"/>
  <c r="AO135" i="28"/>
  <c r="AO227" i="28" s="1"/>
  <c r="AR135" i="28"/>
  <c r="AR227" i="28" s="1"/>
  <c r="R139" i="28"/>
  <c r="R231" i="28" s="1"/>
  <c r="T139" i="28"/>
  <c r="T231" i="28" s="1"/>
  <c r="V139" i="28"/>
  <c r="V231" i="28" s="1"/>
  <c r="X139" i="28"/>
  <c r="X231" i="28" s="1"/>
  <c r="Z139" i="28"/>
  <c r="Z231" i="28" s="1"/>
  <c r="AB139" i="28"/>
  <c r="AB231" i="28" s="1"/>
  <c r="AD139" i="28"/>
  <c r="AD231" i="28" s="1"/>
  <c r="AF139" i="28"/>
  <c r="AF231" i="28" s="1"/>
  <c r="AH139" i="28"/>
  <c r="AH231" i="28" s="1"/>
  <c r="AJ139" i="28"/>
  <c r="AJ231" i="28" s="1"/>
  <c r="AL139" i="28"/>
  <c r="AL231" i="28" s="1"/>
  <c r="AO139" i="28"/>
  <c r="AO231" i="28" s="1"/>
  <c r="AR139" i="28"/>
  <c r="AR231" i="28" s="1"/>
  <c r="R143" i="28"/>
  <c r="R235" i="28" s="1"/>
  <c r="T143" i="28"/>
  <c r="T235" i="28" s="1"/>
  <c r="V143" i="28"/>
  <c r="V235" i="28" s="1"/>
  <c r="X143" i="28"/>
  <c r="Z143" i="28"/>
  <c r="AB143" i="28"/>
  <c r="AB235" i="28" s="1"/>
  <c r="AD143" i="28"/>
  <c r="AD235" i="28" s="1"/>
  <c r="AF143" i="28"/>
  <c r="AF235" i="28" s="1"/>
  <c r="AH143" i="28"/>
  <c r="AH235" i="28" s="1"/>
  <c r="AJ143" i="28"/>
  <c r="AJ235" i="28" s="1"/>
  <c r="AL143" i="28"/>
  <c r="AL235" i="28" s="1"/>
  <c r="AO143" i="28"/>
  <c r="AO235" i="28" s="1"/>
  <c r="AR143" i="28"/>
  <c r="AR235" i="28" s="1"/>
  <c r="R147" i="28"/>
  <c r="R239" i="28" s="1"/>
  <c r="T147" i="28"/>
  <c r="T239" i="28" s="1"/>
  <c r="V147" i="28"/>
  <c r="V239" i="28" s="1"/>
  <c r="X147" i="28"/>
  <c r="X239" i="28"/>
  <c r="Z147" i="28"/>
  <c r="Z239" i="28" s="1"/>
  <c r="AB147" i="28"/>
  <c r="AB239" i="28" s="1"/>
  <c r="AD147" i="28"/>
  <c r="AD239" i="28" s="1"/>
  <c r="AF147" i="28"/>
  <c r="AF239" i="28" s="1"/>
  <c r="AH147" i="28"/>
  <c r="AH239" i="28" s="1"/>
  <c r="AJ147" i="28"/>
  <c r="AJ239" i="28" s="1"/>
  <c r="AL147" i="28"/>
  <c r="AL239" i="28" s="1"/>
  <c r="AO147" i="28"/>
  <c r="AO239" i="28" s="1"/>
  <c r="AR147" i="28"/>
  <c r="AR239" i="28" s="1"/>
  <c r="R151" i="28"/>
  <c r="T151" i="28"/>
  <c r="T243" i="28" s="1"/>
  <c r="V151" i="28"/>
  <c r="V243" i="28" s="1"/>
  <c r="X151" i="28"/>
  <c r="X243" i="28" s="1"/>
  <c r="Z151" i="28"/>
  <c r="Z243" i="28" s="1"/>
  <c r="AB151" i="28"/>
  <c r="AB243" i="28" s="1"/>
  <c r="AD151" i="28"/>
  <c r="AD243" i="28" s="1"/>
  <c r="AF151" i="28"/>
  <c r="AF243" i="28" s="1"/>
  <c r="AH151" i="28"/>
  <c r="AH243" i="28" s="1"/>
  <c r="AJ151" i="28"/>
  <c r="AJ243" i="28" s="1"/>
  <c r="AL151" i="28"/>
  <c r="AL243" i="28" s="1"/>
  <c r="AO151" i="28"/>
  <c r="AO243" i="28" s="1"/>
  <c r="AR151" i="28"/>
  <c r="AR243" i="28" s="1"/>
  <c r="R155" i="28"/>
  <c r="R247" i="28" s="1"/>
  <c r="T155" i="28"/>
  <c r="T247" i="28" s="1"/>
  <c r="V155" i="28"/>
  <c r="V247" i="28" s="1"/>
  <c r="X155" i="28"/>
  <c r="X247" i="28" s="1"/>
  <c r="Z155" i="28"/>
  <c r="Z247" i="28" s="1"/>
  <c r="AB155" i="28"/>
  <c r="AB247" i="28" s="1"/>
  <c r="AD155" i="28"/>
  <c r="AD247" i="28" s="1"/>
  <c r="AF155" i="28"/>
  <c r="AF247" i="28" s="1"/>
  <c r="AH155" i="28"/>
  <c r="AH247" i="28" s="1"/>
  <c r="AJ155" i="28"/>
  <c r="AJ247" i="28" s="1"/>
  <c r="AL155" i="28"/>
  <c r="AL247" i="28" s="1"/>
  <c r="AO155" i="28"/>
  <c r="AO247" i="28" s="1"/>
  <c r="AR155" i="28"/>
  <c r="AR247" i="28" s="1"/>
  <c r="R159" i="28"/>
  <c r="R251" i="28" s="1"/>
  <c r="T159" i="28"/>
  <c r="T251" i="28" s="1"/>
  <c r="V159" i="28"/>
  <c r="V251" i="28" s="1"/>
  <c r="X159" i="28"/>
  <c r="X251" i="28" s="1"/>
  <c r="Z159" i="28"/>
  <c r="Z251" i="28" s="1"/>
  <c r="AB159" i="28"/>
  <c r="AB251" i="28" s="1"/>
  <c r="AD159" i="28"/>
  <c r="AD251" i="28" s="1"/>
  <c r="AF159" i="28"/>
  <c r="AF251" i="28" s="1"/>
  <c r="AH159" i="28"/>
  <c r="AH251" i="28"/>
  <c r="AJ159" i="28"/>
  <c r="AJ251" i="28" s="1"/>
  <c r="AL159" i="28"/>
  <c r="AL251" i="28" s="1"/>
  <c r="AO159" i="28"/>
  <c r="AO251" i="28" s="1"/>
  <c r="AR159" i="28"/>
  <c r="AR251" i="28" s="1"/>
  <c r="R163" i="28"/>
  <c r="R255" i="28" s="1"/>
  <c r="T163" i="28"/>
  <c r="T255" i="28" s="1"/>
  <c r="V163" i="28"/>
  <c r="V255" i="28" s="1"/>
  <c r="X163" i="28"/>
  <c r="X255" i="28" s="1"/>
  <c r="Z163" i="28"/>
  <c r="Z255" i="28" s="1"/>
  <c r="AB163" i="28"/>
  <c r="AB255" i="28" s="1"/>
  <c r="AD163" i="28"/>
  <c r="AD255" i="28" s="1"/>
  <c r="AF163" i="28"/>
  <c r="AF255" i="28" s="1"/>
  <c r="AH163" i="28"/>
  <c r="AH255" i="28" s="1"/>
  <c r="AJ163" i="28"/>
  <c r="AJ255" i="28" s="1"/>
  <c r="AL163" i="28"/>
  <c r="AL255" i="28" s="1"/>
  <c r="AO163" i="28"/>
  <c r="AO255" i="28" s="1"/>
  <c r="AR163" i="28"/>
  <c r="AR255" i="28" s="1"/>
  <c r="R167" i="28"/>
  <c r="R259" i="28" s="1"/>
  <c r="T167" i="28"/>
  <c r="T259" i="28" s="1"/>
  <c r="V167" i="28"/>
  <c r="V259" i="28" s="1"/>
  <c r="X167" i="28"/>
  <c r="X259" i="28" s="1"/>
  <c r="Z167" i="28"/>
  <c r="Z259" i="28" s="1"/>
  <c r="AB167" i="28"/>
  <c r="AB259" i="28" s="1"/>
  <c r="AD167" i="28"/>
  <c r="AD259" i="28" s="1"/>
  <c r="AF167" i="28"/>
  <c r="AF259" i="28" s="1"/>
  <c r="AH167" i="28"/>
  <c r="AH259" i="28" s="1"/>
  <c r="AJ167" i="28"/>
  <c r="AJ259" i="28" s="1"/>
  <c r="AL167" i="28"/>
  <c r="AL259" i="28" s="1"/>
  <c r="AO167" i="28"/>
  <c r="AO259" i="28" s="1"/>
  <c r="AR167" i="28"/>
  <c r="AR259" i="28" s="1"/>
  <c r="R171" i="28"/>
  <c r="R263" i="28" s="1"/>
  <c r="T171" i="28"/>
  <c r="T263" i="28" s="1"/>
  <c r="V171" i="28"/>
  <c r="V263" i="28" s="1"/>
  <c r="X171" i="28"/>
  <c r="X263" i="28" s="1"/>
  <c r="Z171" i="28"/>
  <c r="Z263" i="28" s="1"/>
  <c r="AB171" i="28"/>
  <c r="AB263" i="28" s="1"/>
  <c r="AD171" i="28"/>
  <c r="AD263" i="28" s="1"/>
  <c r="AF171" i="28"/>
  <c r="AF263" i="28" s="1"/>
  <c r="AH171" i="28"/>
  <c r="AH263" i="28" s="1"/>
  <c r="AJ171" i="28"/>
  <c r="AJ263" i="28" s="1"/>
  <c r="AL171" i="28"/>
  <c r="AL263" i="28" s="1"/>
  <c r="AO171" i="28"/>
  <c r="AO263" i="28" s="1"/>
  <c r="AR171" i="28"/>
  <c r="AR263" i="28" s="1"/>
  <c r="AW175" i="28"/>
  <c r="AW267" i="28" s="1"/>
  <c r="AR203" i="28"/>
  <c r="T211" i="28"/>
  <c r="AJ215" i="28"/>
  <c r="AB219" i="28"/>
  <c r="AF223" i="28"/>
  <c r="X235" i="28"/>
  <c r="Z235" i="28"/>
  <c r="R243" i="28"/>
  <c r="AW255" i="28"/>
  <c r="N83" i="7"/>
  <c r="N79" i="7"/>
  <c r="N75" i="7"/>
  <c r="N71" i="7"/>
  <c r="N67" i="7"/>
  <c r="N63" i="7"/>
  <c r="N59" i="7"/>
  <c r="G101" i="25"/>
  <c r="G193" i="25" s="1"/>
  <c r="Q101" i="25"/>
  <c r="Q193" i="25" s="1"/>
  <c r="G107" i="25"/>
  <c r="G199" i="25" s="1"/>
  <c r="R111" i="25"/>
  <c r="R203" i="25" s="1"/>
  <c r="T111" i="25"/>
  <c r="T203" i="25" s="1"/>
  <c r="V111" i="25"/>
  <c r="V203" i="25" s="1"/>
  <c r="X111" i="25"/>
  <c r="X203" i="25" s="1"/>
  <c r="Z111" i="25"/>
  <c r="Z203" i="25" s="1"/>
  <c r="AB111" i="25"/>
  <c r="AB203" i="25" s="1"/>
  <c r="AD111" i="25"/>
  <c r="AD203" i="25" s="1"/>
  <c r="AF111" i="25"/>
  <c r="AF203" i="25" s="1"/>
  <c r="AH111" i="25"/>
  <c r="AH203" i="25" s="1"/>
  <c r="AJ111" i="25"/>
  <c r="AJ203" i="25" s="1"/>
  <c r="AL111" i="25"/>
  <c r="AL203" i="25" s="1"/>
  <c r="AO111" i="25"/>
  <c r="AO203" i="25" s="1"/>
  <c r="AR111" i="25"/>
  <c r="AR203" i="25" s="1"/>
  <c r="R115" i="25"/>
  <c r="R207" i="25" s="1"/>
  <c r="T115" i="25"/>
  <c r="T207" i="25" s="1"/>
  <c r="V115" i="25"/>
  <c r="V207" i="25" s="1"/>
  <c r="X115" i="25"/>
  <c r="X207" i="25" s="1"/>
  <c r="Z115" i="25"/>
  <c r="AB115" i="25"/>
  <c r="AB207" i="25" s="1"/>
  <c r="AD115" i="25"/>
  <c r="AD207" i="25" s="1"/>
  <c r="AF115" i="25"/>
  <c r="AF207" i="25" s="1"/>
  <c r="AH115" i="25"/>
  <c r="AH207" i="25" s="1"/>
  <c r="AJ115" i="25"/>
  <c r="AJ207" i="25" s="1"/>
  <c r="AL115" i="25"/>
  <c r="AL207" i="25" s="1"/>
  <c r="AO115" i="25"/>
  <c r="AO207" i="25" s="1"/>
  <c r="AR115" i="25"/>
  <c r="AR207" i="25" s="1"/>
  <c r="R119" i="25"/>
  <c r="R211" i="25" s="1"/>
  <c r="T119" i="25"/>
  <c r="T211" i="25" s="1"/>
  <c r="V119" i="25"/>
  <c r="V211" i="25" s="1"/>
  <c r="X119" i="25"/>
  <c r="X211" i="25" s="1"/>
  <c r="Z119" i="25"/>
  <c r="Z211" i="25" s="1"/>
  <c r="AB119" i="25"/>
  <c r="AB211" i="25" s="1"/>
  <c r="AD119" i="25"/>
  <c r="AD211" i="25" s="1"/>
  <c r="AF119" i="25"/>
  <c r="AF211" i="25" s="1"/>
  <c r="AH119" i="25"/>
  <c r="AH211" i="25" s="1"/>
  <c r="AJ119" i="25"/>
  <c r="AL119" i="25"/>
  <c r="AL211" i="25"/>
  <c r="AO119" i="25"/>
  <c r="AO211" i="25" s="1"/>
  <c r="AR119" i="25"/>
  <c r="AR211" i="25" s="1"/>
  <c r="R123" i="25"/>
  <c r="R215" i="25" s="1"/>
  <c r="T123" i="25"/>
  <c r="T215" i="25" s="1"/>
  <c r="V123" i="25"/>
  <c r="V215" i="25" s="1"/>
  <c r="X123" i="25"/>
  <c r="X215" i="25" s="1"/>
  <c r="Z123" i="25"/>
  <c r="Z215" i="25" s="1"/>
  <c r="AB123" i="25"/>
  <c r="AB215" i="25" s="1"/>
  <c r="AD123" i="25"/>
  <c r="AD215" i="25" s="1"/>
  <c r="AF123" i="25"/>
  <c r="AF215" i="25" s="1"/>
  <c r="AH123" i="25"/>
  <c r="AH215" i="25" s="1"/>
  <c r="AJ123" i="25"/>
  <c r="AL123" i="25"/>
  <c r="AL215" i="25" s="1"/>
  <c r="AO123" i="25"/>
  <c r="AO215" i="25" s="1"/>
  <c r="AR123" i="25"/>
  <c r="AR215" i="25" s="1"/>
  <c r="AW123" i="25"/>
  <c r="AW215" i="25" s="1"/>
  <c r="R127" i="25"/>
  <c r="R219" i="25" s="1"/>
  <c r="T127" i="25"/>
  <c r="T219" i="25" s="1"/>
  <c r="V127" i="25"/>
  <c r="V219" i="25" s="1"/>
  <c r="X127" i="25"/>
  <c r="X219" i="25" s="1"/>
  <c r="Z127" i="25"/>
  <c r="Z219" i="25" s="1"/>
  <c r="AB127" i="25"/>
  <c r="AB219" i="25" s="1"/>
  <c r="AD127" i="25"/>
  <c r="AD219" i="25" s="1"/>
  <c r="AF127" i="25"/>
  <c r="AF219" i="25" s="1"/>
  <c r="AH127" i="25"/>
  <c r="AH219" i="25" s="1"/>
  <c r="AJ127" i="25"/>
  <c r="AJ219" i="25" s="1"/>
  <c r="AL127" i="25"/>
  <c r="AL219" i="25" s="1"/>
  <c r="AO127" i="25"/>
  <c r="AO219" i="25" s="1"/>
  <c r="AR127" i="25"/>
  <c r="AR219" i="25" s="1"/>
  <c r="R131" i="25"/>
  <c r="R223" i="25" s="1"/>
  <c r="T131" i="25"/>
  <c r="T223" i="25" s="1"/>
  <c r="V131" i="25"/>
  <c r="V223" i="25" s="1"/>
  <c r="X131" i="25"/>
  <c r="X223" i="25" s="1"/>
  <c r="Z131" i="25"/>
  <c r="Z223" i="25" s="1"/>
  <c r="AB131" i="25"/>
  <c r="AB223" i="25" s="1"/>
  <c r="AD131" i="25"/>
  <c r="AD223" i="25" s="1"/>
  <c r="AF131" i="25"/>
  <c r="AF223" i="25" s="1"/>
  <c r="AH131" i="25"/>
  <c r="AH223" i="25" s="1"/>
  <c r="AJ131" i="25"/>
  <c r="AJ223" i="25" s="1"/>
  <c r="AL131" i="25"/>
  <c r="AL223" i="25"/>
  <c r="AO131" i="25"/>
  <c r="AO223" i="25" s="1"/>
  <c r="AR131" i="25"/>
  <c r="R135" i="25"/>
  <c r="R227" i="25" s="1"/>
  <c r="T135" i="25"/>
  <c r="T227" i="25" s="1"/>
  <c r="V135" i="25"/>
  <c r="V227" i="25" s="1"/>
  <c r="X135" i="25"/>
  <c r="X227" i="25" s="1"/>
  <c r="Z135" i="25"/>
  <c r="Z227" i="25"/>
  <c r="AB135" i="25"/>
  <c r="AB227" i="25" s="1"/>
  <c r="AD135" i="25"/>
  <c r="AD227" i="25" s="1"/>
  <c r="AF135" i="25"/>
  <c r="AF227" i="25" s="1"/>
  <c r="AH135" i="25"/>
  <c r="AH227" i="25" s="1"/>
  <c r="AJ135" i="25"/>
  <c r="AJ227" i="25" s="1"/>
  <c r="AL135" i="25"/>
  <c r="AL227" i="25" s="1"/>
  <c r="AO135" i="25"/>
  <c r="AO227" i="25"/>
  <c r="AR135" i="25"/>
  <c r="AR227" i="25" s="1"/>
  <c r="R139" i="25"/>
  <c r="R231" i="25" s="1"/>
  <c r="T139" i="25"/>
  <c r="T231" i="25" s="1"/>
  <c r="V139" i="25"/>
  <c r="V231" i="25" s="1"/>
  <c r="X139" i="25"/>
  <c r="X231" i="25" s="1"/>
  <c r="Z139" i="25"/>
  <c r="Z231" i="25" s="1"/>
  <c r="AB139" i="25"/>
  <c r="AB231" i="25" s="1"/>
  <c r="AD139" i="25"/>
  <c r="AD231" i="25" s="1"/>
  <c r="AF139" i="25"/>
  <c r="AF231" i="25" s="1"/>
  <c r="AH139" i="25"/>
  <c r="AH231" i="25" s="1"/>
  <c r="AJ139" i="25"/>
  <c r="AJ231" i="25" s="1"/>
  <c r="AL139" i="25"/>
  <c r="AL231" i="25" s="1"/>
  <c r="AO139" i="25"/>
  <c r="AR139" i="25"/>
  <c r="AR231" i="25" s="1"/>
  <c r="R143" i="25"/>
  <c r="R235" i="25" s="1"/>
  <c r="T143" i="25"/>
  <c r="T235" i="25" s="1"/>
  <c r="V143" i="25"/>
  <c r="V235" i="25" s="1"/>
  <c r="X143" i="25"/>
  <c r="X235" i="25" s="1"/>
  <c r="Z143" i="25"/>
  <c r="Z235" i="25" s="1"/>
  <c r="AB143" i="25"/>
  <c r="AB235" i="25" s="1"/>
  <c r="AD143" i="25"/>
  <c r="AD235" i="25" s="1"/>
  <c r="AF143" i="25"/>
  <c r="AF235" i="25" s="1"/>
  <c r="AH143" i="25"/>
  <c r="AH235" i="25" s="1"/>
  <c r="AJ143" i="25"/>
  <c r="AJ235" i="25" s="1"/>
  <c r="AL143" i="25"/>
  <c r="AL235" i="25" s="1"/>
  <c r="AO143" i="25"/>
  <c r="AO235" i="25" s="1"/>
  <c r="AR143" i="25"/>
  <c r="AR235" i="25" s="1"/>
  <c r="AW143" i="25"/>
  <c r="AW235" i="25" s="1"/>
  <c r="R147" i="25"/>
  <c r="R239" i="25" s="1"/>
  <c r="T147" i="25"/>
  <c r="T239" i="25" s="1"/>
  <c r="V147" i="25"/>
  <c r="V239" i="25" s="1"/>
  <c r="X147" i="25"/>
  <c r="X239" i="25" s="1"/>
  <c r="Z147" i="25"/>
  <c r="Z239" i="25" s="1"/>
  <c r="AB147" i="25"/>
  <c r="AB239" i="25" s="1"/>
  <c r="AD147" i="25"/>
  <c r="AD239" i="25" s="1"/>
  <c r="AF147" i="25"/>
  <c r="AF239" i="25" s="1"/>
  <c r="AH147" i="25"/>
  <c r="AH239" i="25" s="1"/>
  <c r="AJ147" i="25"/>
  <c r="AJ239" i="25" s="1"/>
  <c r="AL147" i="25"/>
  <c r="AL239" i="25" s="1"/>
  <c r="AO147" i="25"/>
  <c r="AO239" i="25" s="1"/>
  <c r="AR147" i="25"/>
  <c r="AR239" i="25" s="1"/>
  <c r="R151" i="25"/>
  <c r="R243" i="25" s="1"/>
  <c r="T151" i="25"/>
  <c r="T243" i="25" s="1"/>
  <c r="V151" i="25"/>
  <c r="V243" i="25" s="1"/>
  <c r="X151" i="25"/>
  <c r="X243" i="25" s="1"/>
  <c r="Z151" i="25"/>
  <c r="Z243" i="25" s="1"/>
  <c r="AB151" i="25"/>
  <c r="AB243" i="25" s="1"/>
  <c r="AD151" i="25"/>
  <c r="AD243" i="25" s="1"/>
  <c r="AF151" i="25"/>
  <c r="AF243" i="25" s="1"/>
  <c r="AH151" i="25"/>
  <c r="AJ151" i="25"/>
  <c r="AJ243" i="25" s="1"/>
  <c r="AL151" i="25"/>
  <c r="AL243" i="25" s="1"/>
  <c r="AO151" i="25"/>
  <c r="AO243" i="25" s="1"/>
  <c r="AR151" i="25"/>
  <c r="AR243" i="25" s="1"/>
  <c r="R155" i="25"/>
  <c r="T155" i="25"/>
  <c r="T247" i="25" s="1"/>
  <c r="V155" i="25"/>
  <c r="V247" i="25" s="1"/>
  <c r="X155" i="25"/>
  <c r="X247" i="25" s="1"/>
  <c r="Z155" i="25"/>
  <c r="Z247" i="25" s="1"/>
  <c r="AB155" i="25"/>
  <c r="AB247" i="25" s="1"/>
  <c r="AD155" i="25"/>
  <c r="AD247" i="25" s="1"/>
  <c r="AF155" i="25"/>
  <c r="AF247" i="25" s="1"/>
  <c r="AH155" i="25"/>
  <c r="AH247" i="25" s="1"/>
  <c r="AJ155" i="25"/>
  <c r="AJ247" i="25" s="1"/>
  <c r="AL155" i="25"/>
  <c r="AL247" i="25" s="1"/>
  <c r="AO155" i="25"/>
  <c r="AO247" i="25" s="1"/>
  <c r="AR155" i="25"/>
  <c r="AR247" i="25" s="1"/>
  <c r="R159" i="25"/>
  <c r="R251" i="25" s="1"/>
  <c r="T159" i="25"/>
  <c r="T251" i="25" s="1"/>
  <c r="V159" i="25"/>
  <c r="V251" i="25" s="1"/>
  <c r="X159" i="25"/>
  <c r="X251" i="25" s="1"/>
  <c r="Z159" i="25"/>
  <c r="Z251" i="25" s="1"/>
  <c r="AB159" i="25"/>
  <c r="AB251" i="25" s="1"/>
  <c r="AD159" i="25"/>
  <c r="AD251" i="25" s="1"/>
  <c r="AF159" i="25"/>
  <c r="AF251" i="25" s="1"/>
  <c r="AH159" i="25"/>
  <c r="AH251" i="25" s="1"/>
  <c r="AJ159" i="25"/>
  <c r="AJ251" i="25" s="1"/>
  <c r="AL159" i="25"/>
  <c r="AL251" i="25" s="1"/>
  <c r="AO159" i="25"/>
  <c r="AO251" i="25" s="1"/>
  <c r="AR159" i="25"/>
  <c r="AR251" i="25" s="1"/>
  <c r="R163" i="25"/>
  <c r="R255" i="25" s="1"/>
  <c r="T163" i="25"/>
  <c r="T255" i="25" s="1"/>
  <c r="V163" i="25"/>
  <c r="V255" i="25" s="1"/>
  <c r="X163" i="25"/>
  <c r="X255" i="25" s="1"/>
  <c r="Z163" i="25"/>
  <c r="Z255" i="25" s="1"/>
  <c r="AB163" i="25"/>
  <c r="AB255" i="25" s="1"/>
  <c r="AD163" i="25"/>
  <c r="AD255" i="25" s="1"/>
  <c r="AF163" i="25"/>
  <c r="AF255" i="25" s="1"/>
  <c r="AH163" i="25"/>
  <c r="AH255" i="25" s="1"/>
  <c r="AJ163" i="25"/>
  <c r="AJ255" i="25" s="1"/>
  <c r="AL163" i="25"/>
  <c r="AL255" i="25" s="1"/>
  <c r="AO163" i="25"/>
  <c r="AO255" i="25" s="1"/>
  <c r="AR163" i="25"/>
  <c r="AR255" i="25" s="1"/>
  <c r="R167" i="25"/>
  <c r="R259" i="25" s="1"/>
  <c r="T167" i="25"/>
  <c r="T259" i="25" s="1"/>
  <c r="V167" i="25"/>
  <c r="V259" i="25" s="1"/>
  <c r="X167" i="25"/>
  <c r="X259" i="25" s="1"/>
  <c r="Z167" i="25"/>
  <c r="Z259" i="25" s="1"/>
  <c r="AB167" i="25"/>
  <c r="AB259" i="25" s="1"/>
  <c r="AD167" i="25"/>
  <c r="AD259" i="25" s="1"/>
  <c r="AF167" i="25"/>
  <c r="AF259" i="25" s="1"/>
  <c r="AH167" i="25"/>
  <c r="AH259" i="25" s="1"/>
  <c r="AJ167" i="25"/>
  <c r="AJ259" i="25" s="1"/>
  <c r="AL167" i="25"/>
  <c r="AL259" i="25" s="1"/>
  <c r="AO167" i="25"/>
  <c r="AO259" i="25" s="1"/>
  <c r="AR167" i="25"/>
  <c r="AR259" i="25" s="1"/>
  <c r="R171" i="25"/>
  <c r="R263" i="25" s="1"/>
  <c r="T171" i="25"/>
  <c r="T263" i="25" s="1"/>
  <c r="V171" i="25"/>
  <c r="V263" i="25" s="1"/>
  <c r="X171" i="25"/>
  <c r="X263" i="25" s="1"/>
  <c r="Z171" i="25"/>
  <c r="Z263" i="25" s="1"/>
  <c r="AB171" i="25"/>
  <c r="AB263" i="25" s="1"/>
  <c r="AD171" i="25"/>
  <c r="AD263" i="25" s="1"/>
  <c r="AF171" i="25"/>
  <c r="AF263" i="25" s="1"/>
  <c r="AH171" i="25"/>
  <c r="AH263" i="25" s="1"/>
  <c r="AJ171" i="25"/>
  <c r="AJ263" i="25" s="1"/>
  <c r="AL171" i="25"/>
  <c r="AL263" i="25" s="1"/>
  <c r="AO171" i="25"/>
  <c r="AO263" i="25" s="1"/>
  <c r="AR171" i="25"/>
  <c r="AR263" i="25" s="1"/>
  <c r="AW175" i="25"/>
  <c r="AW267" i="25" s="1"/>
  <c r="Z207" i="25"/>
  <c r="AJ211" i="25"/>
  <c r="AJ215" i="25"/>
  <c r="AR223" i="25"/>
  <c r="AO231" i="25"/>
  <c r="AH243" i="25"/>
  <c r="R247" i="25"/>
  <c r="BA96" i="26"/>
  <c r="BA188" i="26" s="1"/>
  <c r="G101" i="26"/>
  <c r="G193" i="26" s="1"/>
  <c r="Q101" i="26"/>
  <c r="Q193" i="26" s="1"/>
  <c r="G107" i="26"/>
  <c r="G199" i="26" s="1"/>
  <c r="R111" i="26"/>
  <c r="R203" i="26" s="1"/>
  <c r="T111" i="26"/>
  <c r="T203" i="26" s="1"/>
  <c r="V111" i="26"/>
  <c r="V203" i="26" s="1"/>
  <c r="X111" i="26"/>
  <c r="X203" i="26" s="1"/>
  <c r="Z111" i="26"/>
  <c r="Z203" i="26" s="1"/>
  <c r="AB111" i="26"/>
  <c r="AB203" i="26" s="1"/>
  <c r="AD111" i="26"/>
  <c r="AD203" i="26" s="1"/>
  <c r="AF111" i="26"/>
  <c r="AF203" i="26" s="1"/>
  <c r="AH111" i="26"/>
  <c r="AH203" i="26" s="1"/>
  <c r="AJ111" i="26"/>
  <c r="AJ203" i="26" s="1"/>
  <c r="AL111" i="26"/>
  <c r="AL203" i="26" s="1"/>
  <c r="AO111" i="26"/>
  <c r="AO203" i="26" s="1"/>
  <c r="AR111" i="26"/>
  <c r="AR203" i="26" s="1"/>
  <c r="R115" i="26"/>
  <c r="R207" i="26" s="1"/>
  <c r="T115" i="26"/>
  <c r="T207" i="26" s="1"/>
  <c r="V115" i="26"/>
  <c r="V207" i="26" s="1"/>
  <c r="X115" i="26"/>
  <c r="X207" i="26" s="1"/>
  <c r="Z115" i="26"/>
  <c r="Z207" i="26" s="1"/>
  <c r="AB115" i="26"/>
  <c r="AB207" i="26" s="1"/>
  <c r="AD115" i="26"/>
  <c r="AD207" i="26" s="1"/>
  <c r="AF115" i="26"/>
  <c r="AF207" i="26" s="1"/>
  <c r="AH115" i="26"/>
  <c r="AH207" i="26" s="1"/>
  <c r="AJ115" i="26"/>
  <c r="AJ207" i="26" s="1"/>
  <c r="AL115" i="26"/>
  <c r="AL207" i="26" s="1"/>
  <c r="AO115" i="26"/>
  <c r="AO207" i="26" s="1"/>
  <c r="AR115" i="26"/>
  <c r="AR207" i="26" s="1"/>
  <c r="R119" i="26"/>
  <c r="R211" i="26" s="1"/>
  <c r="T119" i="26"/>
  <c r="T211" i="26" s="1"/>
  <c r="V119" i="26"/>
  <c r="V211" i="26" s="1"/>
  <c r="X119" i="26"/>
  <c r="X211" i="26" s="1"/>
  <c r="Z119" i="26"/>
  <c r="AB119" i="26"/>
  <c r="AB211" i="26" s="1"/>
  <c r="AD119" i="26"/>
  <c r="AD211" i="26" s="1"/>
  <c r="AF119" i="26"/>
  <c r="AF211" i="26"/>
  <c r="AH119" i="26"/>
  <c r="AJ119" i="26"/>
  <c r="AJ211" i="26" s="1"/>
  <c r="AL119" i="26"/>
  <c r="AL211" i="26" s="1"/>
  <c r="AO119" i="26"/>
  <c r="AO211" i="26" s="1"/>
  <c r="AR119" i="26"/>
  <c r="AR211" i="26" s="1"/>
  <c r="R123" i="26"/>
  <c r="R215" i="26" s="1"/>
  <c r="T123" i="26"/>
  <c r="T215" i="26"/>
  <c r="V123" i="26"/>
  <c r="X123" i="26"/>
  <c r="X215" i="26" s="1"/>
  <c r="Z123" i="26"/>
  <c r="Z215" i="26" s="1"/>
  <c r="AB123" i="26"/>
  <c r="AB215" i="26" s="1"/>
  <c r="AD123" i="26"/>
  <c r="AD215" i="26" s="1"/>
  <c r="AF123" i="26"/>
  <c r="AF215" i="26" s="1"/>
  <c r="AH123" i="26"/>
  <c r="AH215" i="26" s="1"/>
  <c r="AJ123" i="26"/>
  <c r="AJ215" i="26" s="1"/>
  <c r="AL123" i="26"/>
  <c r="AL215" i="26" s="1"/>
  <c r="AO123" i="26"/>
  <c r="AO215" i="26" s="1"/>
  <c r="AR123" i="26"/>
  <c r="AR215" i="26" s="1"/>
  <c r="R127" i="26"/>
  <c r="R219" i="26" s="1"/>
  <c r="T127" i="26"/>
  <c r="T219" i="26" s="1"/>
  <c r="V127" i="26"/>
  <c r="V219" i="26" s="1"/>
  <c r="X127" i="26"/>
  <c r="X219" i="26" s="1"/>
  <c r="Z127" i="26"/>
  <c r="Z219" i="26" s="1"/>
  <c r="AB127" i="26"/>
  <c r="AB219" i="26" s="1"/>
  <c r="AD127" i="26"/>
  <c r="AD219" i="26" s="1"/>
  <c r="AF127" i="26"/>
  <c r="AF219" i="26" s="1"/>
  <c r="AH127" i="26"/>
  <c r="AH219" i="26" s="1"/>
  <c r="AJ127" i="26"/>
  <c r="AJ219" i="26" s="1"/>
  <c r="AL127" i="26"/>
  <c r="AL219" i="26" s="1"/>
  <c r="AO127" i="26"/>
  <c r="AO219" i="26" s="1"/>
  <c r="AR127" i="26"/>
  <c r="AR219" i="26" s="1"/>
  <c r="R131" i="26"/>
  <c r="R223" i="26" s="1"/>
  <c r="T131" i="26"/>
  <c r="T223" i="26" s="1"/>
  <c r="V131" i="26"/>
  <c r="V223" i="26" s="1"/>
  <c r="X131" i="26"/>
  <c r="X223" i="26" s="1"/>
  <c r="Z131" i="26"/>
  <c r="Z223" i="26" s="1"/>
  <c r="AB131" i="26"/>
  <c r="AB223" i="26" s="1"/>
  <c r="AD131" i="26"/>
  <c r="AD223" i="26" s="1"/>
  <c r="AF131" i="26"/>
  <c r="AF223" i="26" s="1"/>
  <c r="AH131" i="26"/>
  <c r="AH223" i="26" s="1"/>
  <c r="AJ131" i="26"/>
  <c r="AJ223" i="26" s="1"/>
  <c r="AL131" i="26"/>
  <c r="AL223" i="26" s="1"/>
  <c r="AO131" i="26"/>
  <c r="AO223" i="26" s="1"/>
  <c r="AR131" i="26"/>
  <c r="AR223" i="26" s="1"/>
  <c r="R135" i="26"/>
  <c r="R227" i="26" s="1"/>
  <c r="T135" i="26"/>
  <c r="T227" i="26" s="1"/>
  <c r="V135" i="26"/>
  <c r="V227" i="26"/>
  <c r="X135" i="26"/>
  <c r="X227" i="26" s="1"/>
  <c r="Z135" i="26"/>
  <c r="Z227" i="26" s="1"/>
  <c r="AB135" i="26"/>
  <c r="AB227" i="26" s="1"/>
  <c r="AD135" i="26"/>
  <c r="AD227" i="26" s="1"/>
  <c r="AF135" i="26"/>
  <c r="AF227" i="26" s="1"/>
  <c r="AH135" i="26"/>
  <c r="AH227" i="26" s="1"/>
  <c r="AJ135" i="26"/>
  <c r="AJ227" i="26" s="1"/>
  <c r="AL135" i="26"/>
  <c r="AL227" i="26" s="1"/>
  <c r="AO135" i="26"/>
  <c r="AO227" i="26" s="1"/>
  <c r="AR135" i="26"/>
  <c r="AR227" i="26" s="1"/>
  <c r="R139" i="26"/>
  <c r="R231" i="26" s="1"/>
  <c r="T139" i="26"/>
  <c r="T231" i="26" s="1"/>
  <c r="V139" i="26"/>
  <c r="V231" i="26" s="1"/>
  <c r="X139" i="26"/>
  <c r="X231" i="26" s="1"/>
  <c r="Z139" i="26"/>
  <c r="Z231" i="26" s="1"/>
  <c r="AB139" i="26"/>
  <c r="AB231" i="26"/>
  <c r="AD139" i="26"/>
  <c r="AD231" i="26" s="1"/>
  <c r="AF139" i="26"/>
  <c r="AF231" i="26" s="1"/>
  <c r="AH139" i="26"/>
  <c r="AH231" i="26" s="1"/>
  <c r="AJ139" i="26"/>
  <c r="AJ231" i="26" s="1"/>
  <c r="AL139" i="26"/>
  <c r="AL231" i="26" s="1"/>
  <c r="AO139" i="26"/>
  <c r="AO231" i="26" s="1"/>
  <c r="AR139" i="26"/>
  <c r="AR231" i="26" s="1"/>
  <c r="R143" i="26"/>
  <c r="R235" i="26" s="1"/>
  <c r="T143" i="26"/>
  <c r="T235" i="26" s="1"/>
  <c r="V143" i="26"/>
  <c r="V235" i="26" s="1"/>
  <c r="X143" i="26"/>
  <c r="X235" i="26" s="1"/>
  <c r="Z143" i="26"/>
  <c r="Z235" i="26" s="1"/>
  <c r="AB143" i="26"/>
  <c r="AB235" i="26" s="1"/>
  <c r="AD143" i="26"/>
  <c r="AD235" i="26" s="1"/>
  <c r="AF143" i="26"/>
  <c r="AF235" i="26" s="1"/>
  <c r="AH143" i="26"/>
  <c r="AH235" i="26" s="1"/>
  <c r="AJ143" i="26"/>
  <c r="AJ235" i="26" s="1"/>
  <c r="AL143" i="26"/>
  <c r="AL235" i="26" s="1"/>
  <c r="AO143" i="26"/>
  <c r="AO235" i="26" s="1"/>
  <c r="AR143" i="26"/>
  <c r="AR235" i="26" s="1"/>
  <c r="AW143" i="26"/>
  <c r="AW235" i="26" s="1"/>
  <c r="R147" i="26"/>
  <c r="R239" i="26" s="1"/>
  <c r="T147" i="26"/>
  <c r="T239" i="26" s="1"/>
  <c r="V147" i="26"/>
  <c r="V239" i="26" s="1"/>
  <c r="X147" i="26"/>
  <c r="X239" i="26" s="1"/>
  <c r="Z147" i="26"/>
  <c r="Z239" i="26" s="1"/>
  <c r="AB147" i="26"/>
  <c r="AB239" i="26" s="1"/>
  <c r="AD147" i="26"/>
  <c r="AD239" i="26" s="1"/>
  <c r="AF147" i="26"/>
  <c r="AF239" i="26" s="1"/>
  <c r="AH147" i="26"/>
  <c r="AH239" i="26" s="1"/>
  <c r="AJ147" i="26"/>
  <c r="AJ239" i="26" s="1"/>
  <c r="AL147" i="26"/>
  <c r="AL239" i="26" s="1"/>
  <c r="AO147" i="26"/>
  <c r="AO239" i="26" s="1"/>
  <c r="AR147" i="26"/>
  <c r="AR239" i="26" s="1"/>
  <c r="R151" i="26"/>
  <c r="R243" i="26" s="1"/>
  <c r="T151" i="26"/>
  <c r="T243" i="26" s="1"/>
  <c r="V151" i="26"/>
  <c r="V243" i="26" s="1"/>
  <c r="X151" i="26"/>
  <c r="X243" i="26" s="1"/>
  <c r="Z151" i="26"/>
  <c r="Z243" i="26" s="1"/>
  <c r="AB151" i="26"/>
  <c r="AB243" i="26" s="1"/>
  <c r="AD151" i="26"/>
  <c r="AD243" i="26" s="1"/>
  <c r="AF151" i="26"/>
  <c r="AF243" i="26" s="1"/>
  <c r="AH151" i="26"/>
  <c r="AH243" i="26" s="1"/>
  <c r="AJ151" i="26"/>
  <c r="AJ243" i="26" s="1"/>
  <c r="AL151" i="26"/>
  <c r="AL243" i="26" s="1"/>
  <c r="AO151" i="26"/>
  <c r="AO243" i="26" s="1"/>
  <c r="AR151" i="26"/>
  <c r="AR243" i="26" s="1"/>
  <c r="R155" i="26"/>
  <c r="R247" i="26" s="1"/>
  <c r="T155" i="26"/>
  <c r="T247" i="26" s="1"/>
  <c r="V155" i="26"/>
  <c r="V247" i="26" s="1"/>
  <c r="X155" i="26"/>
  <c r="X247" i="26" s="1"/>
  <c r="Z155" i="26"/>
  <c r="Z247" i="26" s="1"/>
  <c r="AB155" i="26"/>
  <c r="AB247" i="26" s="1"/>
  <c r="AD155" i="26"/>
  <c r="AD247" i="26" s="1"/>
  <c r="AF155" i="26"/>
  <c r="AF247" i="26" s="1"/>
  <c r="AH155" i="26"/>
  <c r="AH247" i="26" s="1"/>
  <c r="AJ155" i="26"/>
  <c r="AJ247" i="26" s="1"/>
  <c r="AL155" i="26"/>
  <c r="AL247" i="26" s="1"/>
  <c r="AO155" i="26"/>
  <c r="AO247" i="26" s="1"/>
  <c r="AR155" i="26"/>
  <c r="AR247" i="26" s="1"/>
  <c r="AW155" i="26"/>
  <c r="AW247" i="26" s="1"/>
  <c r="R159" i="26"/>
  <c r="R251" i="26" s="1"/>
  <c r="T159" i="26"/>
  <c r="T251" i="26" s="1"/>
  <c r="V159" i="26"/>
  <c r="V251" i="26" s="1"/>
  <c r="X159" i="26"/>
  <c r="X251" i="26" s="1"/>
  <c r="Z159" i="26"/>
  <c r="Z251" i="26" s="1"/>
  <c r="AB159" i="26"/>
  <c r="AB251" i="26" s="1"/>
  <c r="AD159" i="26"/>
  <c r="AD251" i="26" s="1"/>
  <c r="AF159" i="26"/>
  <c r="AF251" i="26" s="1"/>
  <c r="AH159" i="26"/>
  <c r="AH251" i="26" s="1"/>
  <c r="AJ159" i="26"/>
  <c r="AJ251" i="26" s="1"/>
  <c r="AL159" i="26"/>
  <c r="AL251" i="26" s="1"/>
  <c r="AO159" i="26"/>
  <c r="AO251" i="26" s="1"/>
  <c r="AR159" i="26"/>
  <c r="AR251" i="26" s="1"/>
  <c r="R163" i="26"/>
  <c r="R255" i="26" s="1"/>
  <c r="T163" i="26"/>
  <c r="T255" i="26" s="1"/>
  <c r="V163" i="26"/>
  <c r="V255" i="26" s="1"/>
  <c r="X163" i="26"/>
  <c r="X255" i="26" s="1"/>
  <c r="Z163" i="26"/>
  <c r="Z255" i="26" s="1"/>
  <c r="AB163" i="26"/>
  <c r="AB255" i="26" s="1"/>
  <c r="AD163" i="26"/>
  <c r="AD255" i="26" s="1"/>
  <c r="AF163" i="26"/>
  <c r="AF255" i="26" s="1"/>
  <c r="AH163" i="26"/>
  <c r="AH255" i="26" s="1"/>
  <c r="AJ163" i="26"/>
  <c r="AJ255" i="26" s="1"/>
  <c r="AL163" i="26"/>
  <c r="AL255" i="26" s="1"/>
  <c r="AO163" i="26"/>
  <c r="AO255" i="26" s="1"/>
  <c r="AR163" i="26"/>
  <c r="AR255" i="26" s="1"/>
  <c r="R167" i="26"/>
  <c r="R259" i="26" s="1"/>
  <c r="T167" i="26"/>
  <c r="V167" i="26"/>
  <c r="V259" i="26" s="1"/>
  <c r="X167" i="26"/>
  <c r="X259" i="26" s="1"/>
  <c r="Z167" i="26"/>
  <c r="Z259" i="26" s="1"/>
  <c r="AB167" i="26"/>
  <c r="AB259" i="26" s="1"/>
  <c r="AD167" i="26"/>
  <c r="AD259" i="26" s="1"/>
  <c r="AF167" i="26"/>
  <c r="AF259" i="26" s="1"/>
  <c r="AH167" i="26"/>
  <c r="AH259" i="26" s="1"/>
  <c r="AJ167" i="26"/>
  <c r="AJ259" i="26" s="1"/>
  <c r="AL167" i="26"/>
  <c r="AL259" i="26" s="1"/>
  <c r="AO167" i="26"/>
  <c r="AO259" i="26" s="1"/>
  <c r="AR167" i="26"/>
  <c r="AR259" i="26" s="1"/>
  <c r="R171" i="26"/>
  <c r="R263" i="26" s="1"/>
  <c r="T171" i="26"/>
  <c r="T263" i="26" s="1"/>
  <c r="V171" i="26"/>
  <c r="V263" i="26" s="1"/>
  <c r="X171" i="26"/>
  <c r="X263" i="26" s="1"/>
  <c r="Z171" i="26"/>
  <c r="Z263" i="26" s="1"/>
  <c r="AB171" i="26"/>
  <c r="AB263" i="26" s="1"/>
  <c r="AD171" i="26"/>
  <c r="AD263" i="26" s="1"/>
  <c r="AF171" i="26"/>
  <c r="AF263" i="26" s="1"/>
  <c r="AH171" i="26"/>
  <c r="AH263" i="26" s="1"/>
  <c r="AJ171" i="26"/>
  <c r="AJ263" i="26" s="1"/>
  <c r="AL171" i="26"/>
  <c r="AL263" i="26" s="1"/>
  <c r="AO171" i="26"/>
  <c r="AO263" i="26" s="1"/>
  <c r="AR171" i="26"/>
  <c r="AR263" i="26" s="1"/>
  <c r="AW175" i="26"/>
  <c r="AW267" i="26" s="1"/>
  <c r="Z211" i="26"/>
  <c r="AH211" i="26"/>
  <c r="V215" i="26"/>
  <c r="T259" i="26"/>
  <c r="AX96" i="27"/>
  <c r="AX188" i="27" s="1"/>
  <c r="G101" i="27"/>
  <c r="G193" i="27" s="1"/>
  <c r="Q101" i="27"/>
  <c r="Q193" i="27" s="1"/>
  <c r="AP101" i="27"/>
  <c r="AP193" i="27" s="1"/>
  <c r="G107" i="27"/>
  <c r="G199" i="27" s="1"/>
  <c r="R111" i="27"/>
  <c r="R203" i="27" s="1"/>
  <c r="T111" i="27"/>
  <c r="T203" i="27" s="1"/>
  <c r="V111" i="27"/>
  <c r="V203" i="27" s="1"/>
  <c r="X111" i="27"/>
  <c r="X203" i="27" s="1"/>
  <c r="Z111" i="27"/>
  <c r="Z203" i="27" s="1"/>
  <c r="AB111" i="27"/>
  <c r="AB203" i="27" s="1"/>
  <c r="AD111" i="27"/>
  <c r="AD203" i="27" s="1"/>
  <c r="AF111" i="27"/>
  <c r="AF203" i="27" s="1"/>
  <c r="AH111" i="27"/>
  <c r="AJ111" i="27"/>
  <c r="AJ203" i="27" s="1"/>
  <c r="AL111" i="27"/>
  <c r="AL203" i="27" s="1"/>
  <c r="AO111" i="27"/>
  <c r="AO203" i="27" s="1"/>
  <c r="AR111" i="27"/>
  <c r="AR203" i="27" s="1"/>
  <c r="R115" i="27"/>
  <c r="R207" i="27" s="1"/>
  <c r="T115" i="27"/>
  <c r="T207" i="27" s="1"/>
  <c r="V115" i="27"/>
  <c r="V207" i="27" s="1"/>
  <c r="X115" i="27"/>
  <c r="X207" i="27" s="1"/>
  <c r="Z115" i="27"/>
  <c r="Z207" i="27" s="1"/>
  <c r="AB115" i="27"/>
  <c r="AB207" i="27" s="1"/>
  <c r="AD115" i="27"/>
  <c r="AD207" i="27" s="1"/>
  <c r="AF115" i="27"/>
  <c r="AF207" i="27" s="1"/>
  <c r="AH115" i="27"/>
  <c r="AH207" i="27" s="1"/>
  <c r="AJ115" i="27"/>
  <c r="AJ207" i="27" s="1"/>
  <c r="AL115" i="27"/>
  <c r="AL207" i="27" s="1"/>
  <c r="AO115" i="27"/>
  <c r="AO207" i="27" s="1"/>
  <c r="AR115" i="27"/>
  <c r="AR207" i="27" s="1"/>
  <c r="R119" i="27"/>
  <c r="R211" i="27" s="1"/>
  <c r="T119" i="27"/>
  <c r="T211" i="27" s="1"/>
  <c r="V119" i="27"/>
  <c r="V211" i="27" s="1"/>
  <c r="X119" i="27"/>
  <c r="X211" i="27" s="1"/>
  <c r="Z119" i="27"/>
  <c r="Z211" i="27" s="1"/>
  <c r="AB119" i="27"/>
  <c r="AB211" i="27" s="1"/>
  <c r="AD119" i="27"/>
  <c r="AD211" i="27" s="1"/>
  <c r="AF119" i="27"/>
  <c r="AF211" i="27" s="1"/>
  <c r="AH119" i="27"/>
  <c r="AH211" i="27" s="1"/>
  <c r="AJ119" i="27"/>
  <c r="AJ211" i="27" s="1"/>
  <c r="AL119" i="27"/>
  <c r="AL211" i="27" s="1"/>
  <c r="AO119" i="27"/>
  <c r="AO211" i="27" s="1"/>
  <c r="AR119" i="27"/>
  <c r="AR211" i="27" s="1"/>
  <c r="R123" i="27"/>
  <c r="R215" i="27" s="1"/>
  <c r="T123" i="27"/>
  <c r="T215" i="27" s="1"/>
  <c r="V123" i="27"/>
  <c r="V215" i="27" s="1"/>
  <c r="X123" i="27"/>
  <c r="X215" i="27" s="1"/>
  <c r="Z123" i="27"/>
  <c r="Z215" i="27" s="1"/>
  <c r="AB123" i="27"/>
  <c r="AB215" i="27" s="1"/>
  <c r="AD123" i="27"/>
  <c r="AD215" i="27" s="1"/>
  <c r="AF123" i="27"/>
  <c r="AF215" i="27" s="1"/>
  <c r="AH123" i="27"/>
  <c r="AH215" i="27" s="1"/>
  <c r="AJ123" i="27"/>
  <c r="AJ215" i="27" s="1"/>
  <c r="AL123" i="27"/>
  <c r="AL215" i="27" s="1"/>
  <c r="AO123" i="27"/>
  <c r="AO215" i="27" s="1"/>
  <c r="AR123" i="27"/>
  <c r="AR215" i="27" s="1"/>
  <c r="R127" i="27"/>
  <c r="R219" i="27" s="1"/>
  <c r="T127" i="27"/>
  <c r="T219" i="27" s="1"/>
  <c r="V127" i="27"/>
  <c r="V219" i="27" s="1"/>
  <c r="X127" i="27"/>
  <c r="X219" i="27"/>
  <c r="Z127" i="27"/>
  <c r="Z219" i="27" s="1"/>
  <c r="AB127" i="27"/>
  <c r="AD127" i="27"/>
  <c r="AD219" i="27" s="1"/>
  <c r="AF127" i="27"/>
  <c r="AF219" i="27" s="1"/>
  <c r="AH127" i="27"/>
  <c r="AH219" i="27" s="1"/>
  <c r="AJ127" i="27"/>
  <c r="AJ219" i="27" s="1"/>
  <c r="AL127" i="27"/>
  <c r="AL219" i="27" s="1"/>
  <c r="AO127" i="27"/>
  <c r="AO219" i="27" s="1"/>
  <c r="AR127" i="27"/>
  <c r="AR219" i="27" s="1"/>
  <c r="R131" i="27"/>
  <c r="R223" i="27" s="1"/>
  <c r="T131" i="27"/>
  <c r="T223" i="27"/>
  <c r="V131" i="27"/>
  <c r="V223" i="27" s="1"/>
  <c r="X131" i="27"/>
  <c r="Z131" i="27"/>
  <c r="Z223" i="27" s="1"/>
  <c r="AB131" i="27"/>
  <c r="AB223" i="27" s="1"/>
  <c r="AD131" i="27"/>
  <c r="AD223" i="27" s="1"/>
  <c r="AF131" i="27"/>
  <c r="AF223" i="27" s="1"/>
  <c r="AH131" i="27"/>
  <c r="AH223" i="27" s="1"/>
  <c r="AJ131" i="27"/>
  <c r="AJ223" i="27" s="1"/>
  <c r="AL131" i="27"/>
  <c r="AL223" i="27" s="1"/>
  <c r="AO131" i="27"/>
  <c r="AO223" i="27" s="1"/>
  <c r="AR131" i="27"/>
  <c r="AR223" i="27" s="1"/>
  <c r="R135" i="27"/>
  <c r="R227" i="27" s="1"/>
  <c r="T135" i="27"/>
  <c r="T227" i="27" s="1"/>
  <c r="V135" i="27"/>
  <c r="V227" i="27" s="1"/>
  <c r="X135" i="27"/>
  <c r="X227" i="27" s="1"/>
  <c r="Z135" i="27"/>
  <c r="Z227" i="27" s="1"/>
  <c r="AB135" i="27"/>
  <c r="AB227" i="27" s="1"/>
  <c r="AD135" i="27"/>
  <c r="AD227" i="27" s="1"/>
  <c r="AF135" i="27"/>
  <c r="AF227" i="27" s="1"/>
  <c r="AH135" i="27"/>
  <c r="AH227" i="27" s="1"/>
  <c r="AJ135" i="27"/>
  <c r="AJ227" i="27" s="1"/>
  <c r="AL135" i="27"/>
  <c r="AL227" i="27" s="1"/>
  <c r="AO135" i="27"/>
  <c r="AO227" i="27" s="1"/>
  <c r="AR135" i="27"/>
  <c r="AR227" i="27" s="1"/>
  <c r="R139" i="27"/>
  <c r="R231" i="27" s="1"/>
  <c r="T139" i="27"/>
  <c r="T231" i="27" s="1"/>
  <c r="V139" i="27"/>
  <c r="V231" i="27" s="1"/>
  <c r="X139" i="27"/>
  <c r="Z139" i="27"/>
  <c r="Z231" i="27" s="1"/>
  <c r="AB139" i="27"/>
  <c r="AB231" i="27" s="1"/>
  <c r="AD139" i="27"/>
  <c r="AD231" i="27" s="1"/>
  <c r="AF139" i="27"/>
  <c r="AF231" i="27" s="1"/>
  <c r="AH139" i="27"/>
  <c r="AH231" i="27" s="1"/>
  <c r="AJ139" i="27"/>
  <c r="AJ231" i="27" s="1"/>
  <c r="AL139" i="27"/>
  <c r="AL231" i="27" s="1"/>
  <c r="AO139" i="27"/>
  <c r="AO231" i="27" s="1"/>
  <c r="AR139" i="27"/>
  <c r="AR231" i="27" s="1"/>
  <c r="R143" i="27"/>
  <c r="R235" i="27" s="1"/>
  <c r="T143" i="27"/>
  <c r="T235" i="27" s="1"/>
  <c r="V143" i="27"/>
  <c r="V235" i="27" s="1"/>
  <c r="X143" i="27"/>
  <c r="X235" i="27" s="1"/>
  <c r="Z143" i="27"/>
  <c r="Z235" i="27" s="1"/>
  <c r="AB143" i="27"/>
  <c r="AD143" i="27"/>
  <c r="AD235" i="27" s="1"/>
  <c r="AF143" i="27"/>
  <c r="AF235" i="27" s="1"/>
  <c r="AH143" i="27"/>
  <c r="AH235" i="27" s="1"/>
  <c r="AJ143" i="27"/>
  <c r="AJ235" i="27" s="1"/>
  <c r="AL143" i="27"/>
  <c r="AL235" i="27" s="1"/>
  <c r="AO143" i="27"/>
  <c r="AO235" i="27" s="1"/>
  <c r="AR143" i="27"/>
  <c r="AR235" i="27" s="1"/>
  <c r="R147" i="27"/>
  <c r="R239" i="27" s="1"/>
  <c r="T147" i="27"/>
  <c r="T239" i="27"/>
  <c r="V147" i="27"/>
  <c r="V239" i="27" s="1"/>
  <c r="X147" i="27"/>
  <c r="X239" i="27" s="1"/>
  <c r="Z147" i="27"/>
  <c r="Z239" i="27" s="1"/>
  <c r="AB147" i="27"/>
  <c r="AB239" i="27" s="1"/>
  <c r="AD147" i="27"/>
  <c r="AD239" i="27" s="1"/>
  <c r="AF147" i="27"/>
  <c r="AF239" i="27" s="1"/>
  <c r="AH147" i="27"/>
  <c r="AH239" i="27" s="1"/>
  <c r="AJ147" i="27"/>
  <c r="AJ239" i="27" s="1"/>
  <c r="AL147" i="27"/>
  <c r="AL239" i="27" s="1"/>
  <c r="AO147" i="27"/>
  <c r="AR147" i="27"/>
  <c r="AR239" i="27" s="1"/>
  <c r="R151" i="27"/>
  <c r="R243" i="27" s="1"/>
  <c r="T151" i="27"/>
  <c r="T243" i="27" s="1"/>
  <c r="V151" i="27"/>
  <c r="V243" i="27" s="1"/>
  <c r="X151" i="27"/>
  <c r="X243" i="27" s="1"/>
  <c r="Z151" i="27"/>
  <c r="Z243" i="27" s="1"/>
  <c r="AB151" i="27"/>
  <c r="AD151" i="27"/>
  <c r="AD243" i="27" s="1"/>
  <c r="AF151" i="27"/>
  <c r="AF243" i="27" s="1"/>
  <c r="AH151" i="27"/>
  <c r="AH243" i="27" s="1"/>
  <c r="AJ151" i="27"/>
  <c r="AL151" i="27"/>
  <c r="AL243" i="27" s="1"/>
  <c r="AO151" i="27"/>
  <c r="AO243" i="27" s="1"/>
  <c r="AR151" i="27"/>
  <c r="AR243" i="27" s="1"/>
  <c r="R155" i="27"/>
  <c r="R247" i="27" s="1"/>
  <c r="T155" i="27"/>
  <c r="T247" i="27" s="1"/>
  <c r="V155" i="27"/>
  <c r="V247" i="27" s="1"/>
  <c r="X155" i="27"/>
  <c r="X247" i="27" s="1"/>
  <c r="Z155" i="27"/>
  <c r="Z247" i="27" s="1"/>
  <c r="AB155" i="27"/>
  <c r="AB247" i="27" s="1"/>
  <c r="AD155" i="27"/>
  <c r="AD247" i="27" s="1"/>
  <c r="AF155" i="27"/>
  <c r="AF247" i="27" s="1"/>
  <c r="AH155" i="27"/>
  <c r="AH247" i="27" s="1"/>
  <c r="AJ155" i="27"/>
  <c r="AJ247" i="27" s="1"/>
  <c r="AL155" i="27"/>
  <c r="AL247" i="27" s="1"/>
  <c r="AO155" i="27"/>
  <c r="AO247" i="27" s="1"/>
  <c r="AR155" i="27"/>
  <c r="R159" i="27"/>
  <c r="R251" i="27" s="1"/>
  <c r="T159" i="27"/>
  <c r="V159" i="27"/>
  <c r="V251" i="27" s="1"/>
  <c r="X159" i="27"/>
  <c r="X251" i="27" s="1"/>
  <c r="Z159" i="27"/>
  <c r="Z251" i="27" s="1"/>
  <c r="AB159" i="27"/>
  <c r="AB251" i="27" s="1"/>
  <c r="AD159" i="27"/>
  <c r="AD251" i="27" s="1"/>
  <c r="AF159" i="27"/>
  <c r="AF251" i="27" s="1"/>
  <c r="AH159" i="27"/>
  <c r="AH251" i="27" s="1"/>
  <c r="AJ159" i="27"/>
  <c r="AJ251" i="27" s="1"/>
  <c r="AL159" i="27"/>
  <c r="AL251" i="27" s="1"/>
  <c r="AO159" i="27"/>
  <c r="AO251" i="27" s="1"/>
  <c r="AR159" i="27"/>
  <c r="AR251" i="27" s="1"/>
  <c r="R163" i="27"/>
  <c r="R255" i="27" s="1"/>
  <c r="T163" i="27"/>
  <c r="T255" i="27" s="1"/>
  <c r="V163" i="27"/>
  <c r="V255" i="27" s="1"/>
  <c r="X163" i="27"/>
  <c r="X255" i="27" s="1"/>
  <c r="Z163" i="27"/>
  <c r="Z255" i="27" s="1"/>
  <c r="AB163" i="27"/>
  <c r="AB255" i="27" s="1"/>
  <c r="AD163" i="27"/>
  <c r="AD255" i="27" s="1"/>
  <c r="AF163" i="27"/>
  <c r="AF255" i="27" s="1"/>
  <c r="AH163" i="27"/>
  <c r="AH255" i="27" s="1"/>
  <c r="AJ163" i="27"/>
  <c r="AJ255" i="27" s="1"/>
  <c r="AL163" i="27"/>
  <c r="AL255" i="27" s="1"/>
  <c r="AO163" i="27"/>
  <c r="AO255" i="27" s="1"/>
  <c r="AR163" i="27"/>
  <c r="AR255" i="27" s="1"/>
  <c r="R167" i="27"/>
  <c r="R259" i="27" s="1"/>
  <c r="T167" i="27"/>
  <c r="T259" i="27" s="1"/>
  <c r="V167" i="27"/>
  <c r="V259" i="27" s="1"/>
  <c r="X167" i="27"/>
  <c r="X259" i="27" s="1"/>
  <c r="Z167" i="27"/>
  <c r="Z259" i="27" s="1"/>
  <c r="AB167" i="27"/>
  <c r="AB259" i="27" s="1"/>
  <c r="AD167" i="27"/>
  <c r="AD259" i="27" s="1"/>
  <c r="AF167" i="27"/>
  <c r="AF259" i="27" s="1"/>
  <c r="AH167" i="27"/>
  <c r="AJ167" i="27"/>
  <c r="AJ259" i="27" s="1"/>
  <c r="AL167" i="27"/>
  <c r="AL259" i="27" s="1"/>
  <c r="AO167" i="27"/>
  <c r="AO259" i="27" s="1"/>
  <c r="AR167" i="27"/>
  <c r="AR259" i="27" s="1"/>
  <c r="R171" i="27"/>
  <c r="R263" i="27" s="1"/>
  <c r="T171" i="27"/>
  <c r="T263" i="27" s="1"/>
  <c r="V171" i="27"/>
  <c r="V263" i="27" s="1"/>
  <c r="X171" i="27"/>
  <c r="X263" i="27" s="1"/>
  <c r="Z171" i="27"/>
  <c r="Z263" i="27" s="1"/>
  <c r="AB171" i="27"/>
  <c r="AB263" i="27" s="1"/>
  <c r="AD171" i="27"/>
  <c r="AD263" i="27" s="1"/>
  <c r="AF171" i="27"/>
  <c r="AF263" i="27" s="1"/>
  <c r="AH171" i="27"/>
  <c r="AH263" i="27" s="1"/>
  <c r="AJ171" i="27"/>
  <c r="AJ263" i="27" s="1"/>
  <c r="AL171" i="27"/>
  <c r="AL263" i="27" s="1"/>
  <c r="AO171" i="27"/>
  <c r="AO263" i="27" s="1"/>
  <c r="AR171" i="27"/>
  <c r="AR263" i="27" s="1"/>
  <c r="AW175" i="27"/>
  <c r="AW267" i="27" s="1"/>
  <c r="AH203" i="27"/>
  <c r="AW211" i="27"/>
  <c r="AB219" i="27"/>
  <c r="X223" i="27"/>
  <c r="X231" i="27"/>
  <c r="AB235" i="27"/>
  <c r="AO239" i="27"/>
  <c r="AB243" i="27"/>
  <c r="AJ243" i="27"/>
  <c r="AR247" i="27"/>
  <c r="T251" i="27"/>
  <c r="AH259" i="27"/>
  <c r="G101" i="16"/>
  <c r="G193" i="16" s="1"/>
  <c r="Q101" i="16"/>
  <c r="Q193" i="16" s="1"/>
  <c r="G107" i="16"/>
  <c r="G199" i="16" s="1"/>
  <c r="R111" i="16"/>
  <c r="R203" i="16" s="1"/>
  <c r="T111" i="16"/>
  <c r="T203" i="16" s="1"/>
  <c r="V111" i="16"/>
  <c r="V203" i="16" s="1"/>
  <c r="X111" i="16"/>
  <c r="X203" i="16" s="1"/>
  <c r="Z111" i="16"/>
  <c r="Z203" i="16" s="1"/>
  <c r="AB111" i="16"/>
  <c r="AB203" i="16" s="1"/>
  <c r="AD111" i="16"/>
  <c r="AD203" i="16" s="1"/>
  <c r="AF111" i="16"/>
  <c r="AF203" i="16" s="1"/>
  <c r="AH111" i="16"/>
  <c r="AH203" i="16" s="1"/>
  <c r="AJ111" i="16"/>
  <c r="AJ203" i="16" s="1"/>
  <c r="AL111" i="16"/>
  <c r="AL203" i="16" s="1"/>
  <c r="AO111" i="16"/>
  <c r="AO203" i="16" s="1"/>
  <c r="AR111" i="16"/>
  <c r="AR203" i="16" s="1"/>
  <c r="AW111" i="16"/>
  <c r="AW203" i="16" s="1"/>
  <c r="R115" i="16"/>
  <c r="R207" i="16" s="1"/>
  <c r="T115" i="16"/>
  <c r="T207" i="16" s="1"/>
  <c r="V115" i="16"/>
  <c r="V207" i="16" s="1"/>
  <c r="X115" i="16"/>
  <c r="X207" i="16" s="1"/>
  <c r="Z115" i="16"/>
  <c r="Z207" i="16" s="1"/>
  <c r="AB115" i="16"/>
  <c r="AB207" i="16" s="1"/>
  <c r="AD115" i="16"/>
  <c r="AD207" i="16" s="1"/>
  <c r="AF115" i="16"/>
  <c r="AF207" i="16" s="1"/>
  <c r="AH115" i="16"/>
  <c r="AH207" i="16" s="1"/>
  <c r="AJ115" i="16"/>
  <c r="AJ207" i="16" s="1"/>
  <c r="AL115" i="16"/>
  <c r="AL207" i="16" s="1"/>
  <c r="AO115" i="16"/>
  <c r="AO207" i="16" s="1"/>
  <c r="AR115" i="16"/>
  <c r="AR207" i="16" s="1"/>
  <c r="R119" i="16"/>
  <c r="R211" i="16" s="1"/>
  <c r="T119" i="16"/>
  <c r="T211" i="16" s="1"/>
  <c r="V119" i="16"/>
  <c r="V211" i="16" s="1"/>
  <c r="X119" i="16"/>
  <c r="Z119" i="16"/>
  <c r="Z211" i="16" s="1"/>
  <c r="AB119" i="16"/>
  <c r="AB211" i="16" s="1"/>
  <c r="AD119" i="16"/>
  <c r="AD211" i="16" s="1"/>
  <c r="AF119" i="16"/>
  <c r="AF211" i="16" s="1"/>
  <c r="AH119" i="16"/>
  <c r="AH211" i="16" s="1"/>
  <c r="AJ119" i="16"/>
  <c r="AJ211" i="16" s="1"/>
  <c r="AL119" i="16"/>
  <c r="AL211" i="16" s="1"/>
  <c r="AO119" i="16"/>
  <c r="AO211" i="16" s="1"/>
  <c r="AR119" i="16"/>
  <c r="AR211" i="16" s="1"/>
  <c r="R123" i="16"/>
  <c r="R215" i="16" s="1"/>
  <c r="T123" i="16"/>
  <c r="T215" i="16" s="1"/>
  <c r="V123" i="16"/>
  <c r="V215" i="16" s="1"/>
  <c r="X123" i="16"/>
  <c r="X215" i="16" s="1"/>
  <c r="Z123" i="16"/>
  <c r="Z215" i="16" s="1"/>
  <c r="AB123" i="16"/>
  <c r="AB215" i="16" s="1"/>
  <c r="AD123" i="16"/>
  <c r="AD215" i="16" s="1"/>
  <c r="AF123" i="16"/>
  <c r="AF215" i="16" s="1"/>
  <c r="AH123" i="16"/>
  <c r="AH215" i="16" s="1"/>
  <c r="AJ123" i="16"/>
  <c r="AJ215" i="16" s="1"/>
  <c r="AL123" i="16"/>
  <c r="AL215" i="16" s="1"/>
  <c r="AO123" i="16"/>
  <c r="AO215" i="16" s="1"/>
  <c r="AR123" i="16"/>
  <c r="AR215" i="16" s="1"/>
  <c r="AW123" i="16"/>
  <c r="AW215" i="16" s="1"/>
  <c r="R127" i="16"/>
  <c r="R219" i="16" s="1"/>
  <c r="T127" i="16"/>
  <c r="T219" i="16" s="1"/>
  <c r="V127" i="16"/>
  <c r="V219" i="16" s="1"/>
  <c r="X127" i="16"/>
  <c r="X219" i="16" s="1"/>
  <c r="Z127" i="16"/>
  <c r="Z219" i="16" s="1"/>
  <c r="AB127" i="16"/>
  <c r="AB219" i="16" s="1"/>
  <c r="AD127" i="16"/>
  <c r="AD219" i="16" s="1"/>
  <c r="AF127" i="16"/>
  <c r="AF219" i="16" s="1"/>
  <c r="AH127" i="16"/>
  <c r="AH219" i="16" s="1"/>
  <c r="AJ127" i="16"/>
  <c r="AJ219" i="16" s="1"/>
  <c r="AL127" i="16"/>
  <c r="AL219" i="16" s="1"/>
  <c r="AO127" i="16"/>
  <c r="AO219" i="16" s="1"/>
  <c r="AR127" i="16"/>
  <c r="AR219" i="16" s="1"/>
  <c r="R131" i="16"/>
  <c r="R223" i="16" s="1"/>
  <c r="T131" i="16"/>
  <c r="T223" i="16" s="1"/>
  <c r="V131" i="16"/>
  <c r="V223" i="16" s="1"/>
  <c r="X131" i="16"/>
  <c r="X223" i="16" s="1"/>
  <c r="Z131" i="16"/>
  <c r="Z223" i="16" s="1"/>
  <c r="AB131" i="16"/>
  <c r="AB223" i="16" s="1"/>
  <c r="AD131" i="16"/>
  <c r="AD223" i="16" s="1"/>
  <c r="AF131" i="16"/>
  <c r="AF223" i="16" s="1"/>
  <c r="AH131" i="16"/>
  <c r="AH223" i="16" s="1"/>
  <c r="AJ131" i="16"/>
  <c r="AJ223" i="16" s="1"/>
  <c r="AL131" i="16"/>
  <c r="AL223" i="16" s="1"/>
  <c r="AO131" i="16"/>
  <c r="AO223" i="16" s="1"/>
  <c r="AR131" i="16"/>
  <c r="AR223" i="16" s="1"/>
  <c r="AW131" i="16"/>
  <c r="AW223" i="16" s="1"/>
  <c r="R135" i="16"/>
  <c r="R227" i="16" s="1"/>
  <c r="T135" i="16"/>
  <c r="T227" i="16" s="1"/>
  <c r="V135" i="16"/>
  <c r="V227" i="16" s="1"/>
  <c r="X135" i="16"/>
  <c r="X227" i="16" s="1"/>
  <c r="Z135" i="16"/>
  <c r="Z227" i="16" s="1"/>
  <c r="AB135" i="16"/>
  <c r="AB227" i="16" s="1"/>
  <c r="AD135" i="16"/>
  <c r="AD227" i="16" s="1"/>
  <c r="AF135" i="16"/>
  <c r="AF227" i="16" s="1"/>
  <c r="AH135" i="16"/>
  <c r="AH227" i="16" s="1"/>
  <c r="AJ135" i="16"/>
  <c r="AJ227" i="16" s="1"/>
  <c r="AL135" i="16"/>
  <c r="AL227" i="16" s="1"/>
  <c r="AO135" i="16"/>
  <c r="AO227" i="16" s="1"/>
  <c r="AR135" i="16"/>
  <c r="AR227" i="16" s="1"/>
  <c r="R139" i="16"/>
  <c r="R231" i="16" s="1"/>
  <c r="T139" i="16"/>
  <c r="T231" i="16" s="1"/>
  <c r="V139" i="16"/>
  <c r="V231" i="16" s="1"/>
  <c r="X139" i="16"/>
  <c r="X231" i="16" s="1"/>
  <c r="Z139" i="16"/>
  <c r="Z231" i="16" s="1"/>
  <c r="AB139" i="16"/>
  <c r="AB231" i="16" s="1"/>
  <c r="AD139" i="16"/>
  <c r="AD231" i="16" s="1"/>
  <c r="AF139" i="16"/>
  <c r="AF231" i="16"/>
  <c r="AH139" i="16"/>
  <c r="AH231" i="16" s="1"/>
  <c r="AJ139" i="16"/>
  <c r="AJ231" i="16" s="1"/>
  <c r="AL139" i="16"/>
  <c r="AL231" i="16" s="1"/>
  <c r="AO139" i="16"/>
  <c r="AO231" i="16" s="1"/>
  <c r="AR139" i="16"/>
  <c r="AR231" i="16" s="1"/>
  <c r="R143" i="16"/>
  <c r="R235" i="16"/>
  <c r="T143" i="16"/>
  <c r="T235" i="16" s="1"/>
  <c r="V143" i="16"/>
  <c r="V235" i="16" s="1"/>
  <c r="X143" i="16"/>
  <c r="X235" i="16" s="1"/>
  <c r="Z143" i="16"/>
  <c r="AB143" i="16"/>
  <c r="AB235" i="16" s="1"/>
  <c r="AD143" i="16"/>
  <c r="AD235" i="16" s="1"/>
  <c r="AF143" i="16"/>
  <c r="AF235" i="16" s="1"/>
  <c r="AH143" i="16"/>
  <c r="AH235" i="16" s="1"/>
  <c r="AJ143" i="16"/>
  <c r="AJ235" i="16" s="1"/>
  <c r="AL143" i="16"/>
  <c r="AL235" i="16" s="1"/>
  <c r="AO143" i="16"/>
  <c r="AR143" i="16"/>
  <c r="AR235" i="16" s="1"/>
  <c r="R147" i="16"/>
  <c r="R239" i="16" s="1"/>
  <c r="T147" i="16"/>
  <c r="T239" i="16" s="1"/>
  <c r="V147" i="16"/>
  <c r="V239" i="16" s="1"/>
  <c r="X147" i="16"/>
  <c r="X239" i="16" s="1"/>
  <c r="Z147" i="16"/>
  <c r="Z239" i="16" s="1"/>
  <c r="AB147" i="16"/>
  <c r="AB239" i="16" s="1"/>
  <c r="AD147" i="16"/>
  <c r="AD239" i="16" s="1"/>
  <c r="AF147" i="16"/>
  <c r="AF239" i="16" s="1"/>
  <c r="AH147" i="16"/>
  <c r="AH239" i="16" s="1"/>
  <c r="AJ147" i="16"/>
  <c r="AJ239" i="16" s="1"/>
  <c r="AL147" i="16"/>
  <c r="AL239" i="16" s="1"/>
  <c r="AO147" i="16"/>
  <c r="AO239" i="16" s="1"/>
  <c r="AR147" i="16"/>
  <c r="AR239" i="16" s="1"/>
  <c r="R151" i="16"/>
  <c r="R243" i="16" s="1"/>
  <c r="T151" i="16"/>
  <c r="T243" i="16" s="1"/>
  <c r="V151" i="16"/>
  <c r="V243" i="16" s="1"/>
  <c r="X151" i="16"/>
  <c r="X243" i="16" s="1"/>
  <c r="Z151" i="16"/>
  <c r="Z243" i="16" s="1"/>
  <c r="AB151" i="16"/>
  <c r="AB243" i="16" s="1"/>
  <c r="AD151" i="16"/>
  <c r="AD243" i="16" s="1"/>
  <c r="AF151" i="16"/>
  <c r="AF243" i="16" s="1"/>
  <c r="AH151" i="16"/>
  <c r="AH243" i="16" s="1"/>
  <c r="AJ151" i="16"/>
  <c r="AJ243" i="16" s="1"/>
  <c r="AL151" i="16"/>
  <c r="AL243" i="16" s="1"/>
  <c r="AO151" i="16"/>
  <c r="AO243" i="16" s="1"/>
  <c r="AR151" i="16"/>
  <c r="AR243" i="16" s="1"/>
  <c r="R155" i="16"/>
  <c r="R247" i="16" s="1"/>
  <c r="T155" i="16"/>
  <c r="T247" i="16" s="1"/>
  <c r="V155" i="16"/>
  <c r="V247" i="16" s="1"/>
  <c r="X155" i="16"/>
  <c r="X247" i="16" s="1"/>
  <c r="Z155" i="16"/>
  <c r="Z247" i="16" s="1"/>
  <c r="AB155" i="16"/>
  <c r="AB247" i="16" s="1"/>
  <c r="AD155" i="16"/>
  <c r="AD247" i="16" s="1"/>
  <c r="AF155" i="16"/>
  <c r="AH155" i="16"/>
  <c r="AH247" i="16" s="1"/>
  <c r="AJ155" i="16"/>
  <c r="AJ247" i="16" s="1"/>
  <c r="AL155" i="16"/>
  <c r="AL247" i="16" s="1"/>
  <c r="AO155" i="16"/>
  <c r="AO247" i="16" s="1"/>
  <c r="AR155" i="16"/>
  <c r="AR247" i="16" s="1"/>
  <c r="R159" i="16"/>
  <c r="R251" i="16" s="1"/>
  <c r="T159" i="16"/>
  <c r="T251" i="16" s="1"/>
  <c r="V159" i="16"/>
  <c r="V251" i="16" s="1"/>
  <c r="X159" i="16"/>
  <c r="X251" i="16" s="1"/>
  <c r="Z159" i="16"/>
  <c r="Z251" i="16" s="1"/>
  <c r="AB159" i="16"/>
  <c r="AB251" i="16" s="1"/>
  <c r="AD159" i="16"/>
  <c r="AD251" i="16" s="1"/>
  <c r="AF159" i="16"/>
  <c r="AF251" i="16" s="1"/>
  <c r="AH159" i="16"/>
  <c r="AH251" i="16" s="1"/>
  <c r="AJ159" i="16"/>
  <c r="AJ251" i="16" s="1"/>
  <c r="AL159" i="16"/>
  <c r="AL251" i="16" s="1"/>
  <c r="AO159" i="16"/>
  <c r="AO251" i="16" s="1"/>
  <c r="AR159" i="16"/>
  <c r="AR251" i="16" s="1"/>
  <c r="R163" i="16"/>
  <c r="R255" i="16" s="1"/>
  <c r="T163" i="16"/>
  <c r="T255" i="16" s="1"/>
  <c r="V163" i="16"/>
  <c r="V255" i="16" s="1"/>
  <c r="X163" i="16"/>
  <c r="X255" i="16" s="1"/>
  <c r="Z163" i="16"/>
  <c r="Z255" i="16" s="1"/>
  <c r="AB163" i="16"/>
  <c r="AD163" i="16"/>
  <c r="AD255" i="16" s="1"/>
  <c r="AF163" i="16"/>
  <c r="AF255" i="16" s="1"/>
  <c r="AH163" i="16"/>
  <c r="AH255" i="16" s="1"/>
  <c r="AJ163" i="16"/>
  <c r="AJ255" i="16" s="1"/>
  <c r="AL163" i="16"/>
  <c r="AL255" i="16" s="1"/>
  <c r="AO163" i="16"/>
  <c r="AO255" i="16" s="1"/>
  <c r="AR163" i="16"/>
  <c r="AR255" i="16" s="1"/>
  <c r="AW163" i="16"/>
  <c r="AW255" i="16" s="1"/>
  <c r="R167" i="16"/>
  <c r="R259" i="16" s="1"/>
  <c r="T167" i="16"/>
  <c r="T259" i="16" s="1"/>
  <c r="V167" i="16"/>
  <c r="V259" i="16" s="1"/>
  <c r="X167" i="16"/>
  <c r="X259" i="16" s="1"/>
  <c r="Z167" i="16"/>
  <c r="Z259" i="16" s="1"/>
  <c r="AB167" i="16"/>
  <c r="AB259" i="16" s="1"/>
  <c r="AD167" i="16"/>
  <c r="AD259" i="16" s="1"/>
  <c r="AF167" i="16"/>
  <c r="AF259" i="16" s="1"/>
  <c r="AH167" i="16"/>
  <c r="AH259" i="16" s="1"/>
  <c r="AJ167" i="16"/>
  <c r="AJ259" i="16" s="1"/>
  <c r="AL167" i="16"/>
  <c r="AL259" i="16" s="1"/>
  <c r="AO167" i="16"/>
  <c r="AO259" i="16" s="1"/>
  <c r="AR167" i="16"/>
  <c r="AR259" i="16" s="1"/>
  <c r="R171" i="16"/>
  <c r="R263" i="16" s="1"/>
  <c r="T171" i="16"/>
  <c r="T263" i="16" s="1"/>
  <c r="V171" i="16"/>
  <c r="V263" i="16" s="1"/>
  <c r="X171" i="16"/>
  <c r="X263" i="16" s="1"/>
  <c r="Z171" i="16"/>
  <c r="Z263" i="16" s="1"/>
  <c r="AB171" i="16"/>
  <c r="AB263" i="16" s="1"/>
  <c r="AD171" i="16"/>
  <c r="AD263" i="16" s="1"/>
  <c r="AF171" i="16"/>
  <c r="AF263" i="16" s="1"/>
  <c r="AH171" i="16"/>
  <c r="AH263" i="16" s="1"/>
  <c r="AJ171" i="16"/>
  <c r="AJ263" i="16" s="1"/>
  <c r="AL171" i="16"/>
  <c r="AO171" i="16"/>
  <c r="AO263" i="16" s="1"/>
  <c r="AR171" i="16"/>
  <c r="AR263" i="16" s="1"/>
  <c r="AW175" i="16"/>
  <c r="AW267" i="16" s="1"/>
  <c r="G203" i="16"/>
  <c r="G219" i="16" s="1"/>
  <c r="X211" i="16"/>
  <c r="Z235" i="16"/>
  <c r="AO235" i="16"/>
  <c r="AW239" i="16"/>
  <c r="AF247" i="16"/>
  <c r="AB255" i="16"/>
  <c r="AL263" i="16"/>
  <c r="G101" i="17"/>
  <c r="G193" i="17" s="1"/>
  <c r="Q101" i="17"/>
  <c r="Q193" i="17" s="1"/>
  <c r="G107" i="17"/>
  <c r="G199" i="17" s="1"/>
  <c r="AW119" i="17"/>
  <c r="AW211" i="17" s="1"/>
  <c r="AW123" i="17"/>
  <c r="AW215" i="17" s="1"/>
  <c r="AW175" i="17"/>
  <c r="AW267" i="17" s="1"/>
  <c r="Z203" i="17"/>
  <c r="AB203" i="17"/>
  <c r="AR203" i="17"/>
  <c r="AF207" i="17"/>
  <c r="AH207" i="17"/>
  <c r="V211" i="17"/>
  <c r="AL211" i="17"/>
  <c r="R215" i="17"/>
  <c r="AB215" i="17"/>
  <c r="AD215" i="17"/>
  <c r="AR215" i="17"/>
  <c r="R219" i="17"/>
  <c r="AF219" i="17"/>
  <c r="V223" i="17"/>
  <c r="X223" i="17"/>
  <c r="AL223" i="17"/>
  <c r="AO223" i="17"/>
  <c r="T227" i="17"/>
  <c r="AB227" i="17"/>
  <c r="AD227" i="17"/>
  <c r="R231" i="17"/>
  <c r="T231" i="17"/>
  <c r="AH231" i="17"/>
  <c r="X235" i="17"/>
  <c r="AO235" i="17"/>
  <c r="X239" i="17"/>
  <c r="T243" i="17"/>
  <c r="AB243" i="17"/>
  <c r="AH243" i="17"/>
  <c r="X247" i="17"/>
  <c r="AO247" i="17"/>
  <c r="AB251" i="17"/>
  <c r="AD251" i="17"/>
  <c r="R255" i="17"/>
  <c r="AF255" i="17"/>
  <c r="AJ255" i="17"/>
  <c r="T259" i="17"/>
  <c r="Z259" i="17"/>
  <c r="AL259" i="17"/>
  <c r="AR259" i="17"/>
  <c r="R263" i="17"/>
  <c r="AB263" i="17"/>
  <c r="G101" i="18"/>
  <c r="G193" i="18" s="1"/>
  <c r="Q101" i="18"/>
  <c r="Q193" i="18" s="1"/>
  <c r="G107" i="18"/>
  <c r="G199" i="18" s="1"/>
  <c r="R111" i="18"/>
  <c r="R203" i="18" s="1"/>
  <c r="T111" i="18"/>
  <c r="T203" i="18" s="1"/>
  <c r="V111" i="18"/>
  <c r="V203" i="18" s="1"/>
  <c r="X111" i="18"/>
  <c r="X203" i="18" s="1"/>
  <c r="Z111" i="18"/>
  <c r="Z203" i="18" s="1"/>
  <c r="AB111" i="18"/>
  <c r="AB203" i="18" s="1"/>
  <c r="AD111" i="18"/>
  <c r="AD203" i="18" s="1"/>
  <c r="AF111" i="18"/>
  <c r="AF203" i="18" s="1"/>
  <c r="AH111" i="18"/>
  <c r="AJ111" i="18"/>
  <c r="AJ203" i="18" s="1"/>
  <c r="AL111" i="18"/>
  <c r="AL203" i="18" s="1"/>
  <c r="AO111" i="18"/>
  <c r="AO203" i="18" s="1"/>
  <c r="AR111" i="18"/>
  <c r="AR203" i="18" s="1"/>
  <c r="R115" i="18"/>
  <c r="R207" i="18" s="1"/>
  <c r="T115" i="18"/>
  <c r="T207" i="18" s="1"/>
  <c r="V115" i="18"/>
  <c r="V207" i="18" s="1"/>
  <c r="X115" i="18"/>
  <c r="X207" i="18" s="1"/>
  <c r="Z115" i="18"/>
  <c r="Z207" i="18" s="1"/>
  <c r="AB115" i="18"/>
  <c r="AB207" i="18" s="1"/>
  <c r="AD115" i="18"/>
  <c r="AD207" i="18" s="1"/>
  <c r="AF115" i="18"/>
  <c r="AF207" i="18" s="1"/>
  <c r="AH115" i="18"/>
  <c r="AH207" i="18" s="1"/>
  <c r="AJ115" i="18"/>
  <c r="AJ207" i="18" s="1"/>
  <c r="AL115" i="18"/>
  <c r="AL207" i="18" s="1"/>
  <c r="AO115" i="18"/>
  <c r="AO207" i="18" s="1"/>
  <c r="AR115" i="18"/>
  <c r="AR207" i="18" s="1"/>
  <c r="AW115" i="18"/>
  <c r="AW207" i="18"/>
  <c r="R119" i="18"/>
  <c r="R211" i="18" s="1"/>
  <c r="T119" i="18"/>
  <c r="T211" i="18" s="1"/>
  <c r="V119" i="18"/>
  <c r="V211" i="18" s="1"/>
  <c r="X119" i="18"/>
  <c r="X211" i="18" s="1"/>
  <c r="Z119" i="18"/>
  <c r="Z211" i="18" s="1"/>
  <c r="AB119" i="18"/>
  <c r="AB211" i="18" s="1"/>
  <c r="AD119" i="18"/>
  <c r="AD211" i="18" s="1"/>
  <c r="AF119" i="18"/>
  <c r="AF211" i="18" s="1"/>
  <c r="AH119" i="18"/>
  <c r="AH211" i="18" s="1"/>
  <c r="AJ119" i="18"/>
  <c r="AJ211" i="18" s="1"/>
  <c r="AL119" i="18"/>
  <c r="AL211" i="18" s="1"/>
  <c r="AO119" i="18"/>
  <c r="AO211" i="18" s="1"/>
  <c r="AR119" i="18"/>
  <c r="R123" i="18"/>
  <c r="R215" i="18" s="1"/>
  <c r="T123" i="18"/>
  <c r="T215" i="18" s="1"/>
  <c r="V123" i="18"/>
  <c r="V215" i="18" s="1"/>
  <c r="X123" i="18"/>
  <c r="X215" i="18" s="1"/>
  <c r="Z123" i="18"/>
  <c r="Z215" i="18" s="1"/>
  <c r="AB123" i="18"/>
  <c r="AB215" i="18" s="1"/>
  <c r="AD123" i="18"/>
  <c r="AD215" i="18" s="1"/>
  <c r="AF123" i="18"/>
  <c r="AF215" i="18" s="1"/>
  <c r="AH123" i="18"/>
  <c r="AH215" i="18" s="1"/>
  <c r="AJ123" i="18"/>
  <c r="AJ215" i="18" s="1"/>
  <c r="AL123" i="18"/>
  <c r="AL215" i="18" s="1"/>
  <c r="AO123" i="18"/>
  <c r="AO215" i="18" s="1"/>
  <c r="AR123" i="18"/>
  <c r="AR215" i="18" s="1"/>
  <c r="R127" i="18"/>
  <c r="R219" i="18" s="1"/>
  <c r="T127" i="18"/>
  <c r="T219" i="18" s="1"/>
  <c r="V127" i="18"/>
  <c r="V219" i="18" s="1"/>
  <c r="X127" i="18"/>
  <c r="X219" i="18" s="1"/>
  <c r="Z127" i="18"/>
  <c r="Z219" i="18" s="1"/>
  <c r="AB127" i="18"/>
  <c r="AB219" i="18" s="1"/>
  <c r="AD127" i="18"/>
  <c r="AD219" i="18" s="1"/>
  <c r="AF127" i="18"/>
  <c r="AF219" i="18" s="1"/>
  <c r="AH127" i="18"/>
  <c r="AH219" i="18" s="1"/>
  <c r="AJ127" i="18"/>
  <c r="AJ219" i="18" s="1"/>
  <c r="AL127" i="18"/>
  <c r="AL219" i="18" s="1"/>
  <c r="AO127" i="18"/>
  <c r="AO219" i="18" s="1"/>
  <c r="AR127" i="18"/>
  <c r="AR219" i="18" s="1"/>
  <c r="AW127" i="18"/>
  <c r="AW219" i="18" s="1"/>
  <c r="R131" i="18"/>
  <c r="R223" i="18" s="1"/>
  <c r="T131" i="18"/>
  <c r="T223" i="18" s="1"/>
  <c r="V131" i="18"/>
  <c r="V223" i="18" s="1"/>
  <c r="X131" i="18"/>
  <c r="X223" i="18" s="1"/>
  <c r="Z131" i="18"/>
  <c r="Z223" i="18" s="1"/>
  <c r="AB131" i="18"/>
  <c r="AB223" i="18" s="1"/>
  <c r="AD131" i="18"/>
  <c r="AD223" i="18" s="1"/>
  <c r="AF131" i="18"/>
  <c r="AF223" i="18" s="1"/>
  <c r="AH131" i="18"/>
  <c r="AH223" i="18" s="1"/>
  <c r="AJ131" i="18"/>
  <c r="AJ223" i="18" s="1"/>
  <c r="AL131" i="18"/>
  <c r="AL223" i="18" s="1"/>
  <c r="AO131" i="18"/>
  <c r="AO223" i="18" s="1"/>
  <c r="AR131" i="18"/>
  <c r="AR223" i="18" s="1"/>
  <c r="R135" i="18"/>
  <c r="R227" i="18" s="1"/>
  <c r="T135" i="18"/>
  <c r="T227" i="18" s="1"/>
  <c r="V135" i="18"/>
  <c r="V227" i="18" s="1"/>
  <c r="X135" i="18"/>
  <c r="X227" i="18" s="1"/>
  <c r="Z135" i="18"/>
  <c r="Z227" i="18" s="1"/>
  <c r="AB135" i="18"/>
  <c r="AB227" i="18" s="1"/>
  <c r="AD135" i="18"/>
  <c r="AD227" i="18" s="1"/>
  <c r="AF135" i="18"/>
  <c r="AF227" i="18" s="1"/>
  <c r="AH135" i="18"/>
  <c r="AH227" i="18" s="1"/>
  <c r="AJ135" i="18"/>
  <c r="AJ227" i="18" s="1"/>
  <c r="AL135" i="18"/>
  <c r="AL227" i="18" s="1"/>
  <c r="AO135" i="18"/>
  <c r="AO227" i="18" s="1"/>
  <c r="AR135" i="18"/>
  <c r="AR227" i="18" s="1"/>
  <c r="R139" i="18"/>
  <c r="R231" i="18" s="1"/>
  <c r="T139" i="18"/>
  <c r="T231" i="18" s="1"/>
  <c r="V139" i="18"/>
  <c r="V231" i="18" s="1"/>
  <c r="X139" i="18"/>
  <c r="X231" i="18" s="1"/>
  <c r="Z139" i="18"/>
  <c r="Z231" i="18" s="1"/>
  <c r="AB139" i="18"/>
  <c r="AB231" i="18" s="1"/>
  <c r="AD139" i="18"/>
  <c r="AD231" i="18" s="1"/>
  <c r="AF139" i="18"/>
  <c r="AF231" i="18" s="1"/>
  <c r="AH139" i="18"/>
  <c r="AH231" i="18" s="1"/>
  <c r="AJ139" i="18"/>
  <c r="AJ231" i="18" s="1"/>
  <c r="AL139" i="18"/>
  <c r="AO139" i="18"/>
  <c r="AO231" i="18" s="1"/>
  <c r="AR139" i="18"/>
  <c r="AR231" i="18" s="1"/>
  <c r="R143" i="18"/>
  <c r="R235" i="18" s="1"/>
  <c r="T143" i="18"/>
  <c r="T235" i="18" s="1"/>
  <c r="V143" i="18"/>
  <c r="V235" i="18" s="1"/>
  <c r="X143" i="18"/>
  <c r="X235" i="18" s="1"/>
  <c r="Z143" i="18"/>
  <c r="Z235" i="18" s="1"/>
  <c r="AB143" i="18"/>
  <c r="AB235" i="18" s="1"/>
  <c r="AD143" i="18"/>
  <c r="AD235" i="18" s="1"/>
  <c r="AF143" i="18"/>
  <c r="AF235" i="18" s="1"/>
  <c r="AH143" i="18"/>
  <c r="AH235" i="18" s="1"/>
  <c r="AJ143" i="18"/>
  <c r="AJ235" i="18" s="1"/>
  <c r="AL143" i="18"/>
  <c r="AL235" i="18" s="1"/>
  <c r="AO143" i="18"/>
  <c r="AO235" i="18" s="1"/>
  <c r="AR143" i="18"/>
  <c r="AR235" i="18" s="1"/>
  <c r="R147" i="18"/>
  <c r="R239" i="18" s="1"/>
  <c r="T147" i="18"/>
  <c r="T239" i="18" s="1"/>
  <c r="V147" i="18"/>
  <c r="V239" i="18" s="1"/>
  <c r="X147" i="18"/>
  <c r="X239" i="18" s="1"/>
  <c r="Z147" i="18"/>
  <c r="Z239" i="18" s="1"/>
  <c r="AB147" i="18"/>
  <c r="AB239" i="18" s="1"/>
  <c r="AD147" i="18"/>
  <c r="AD239" i="18" s="1"/>
  <c r="AF147" i="18"/>
  <c r="AF239" i="18" s="1"/>
  <c r="AH147" i="18"/>
  <c r="AH239" i="18" s="1"/>
  <c r="AJ147" i="18"/>
  <c r="AJ239" i="18" s="1"/>
  <c r="AL147" i="18"/>
  <c r="AL239" i="18" s="1"/>
  <c r="AO147" i="18"/>
  <c r="AO239" i="18" s="1"/>
  <c r="AR147" i="18"/>
  <c r="AR239" i="18" s="1"/>
  <c r="AW147" i="18"/>
  <c r="AW239" i="18" s="1"/>
  <c r="R151" i="18"/>
  <c r="R243" i="18" s="1"/>
  <c r="T151" i="18"/>
  <c r="T243" i="18" s="1"/>
  <c r="V151" i="18"/>
  <c r="V243" i="18" s="1"/>
  <c r="X151" i="18"/>
  <c r="X243" i="18" s="1"/>
  <c r="Z151" i="18"/>
  <c r="Z243" i="18" s="1"/>
  <c r="AB151" i="18"/>
  <c r="AB243" i="18" s="1"/>
  <c r="AD151" i="18"/>
  <c r="AD243" i="18" s="1"/>
  <c r="AF151" i="18"/>
  <c r="AF243" i="18" s="1"/>
  <c r="AH151" i="18"/>
  <c r="AJ151" i="18"/>
  <c r="AJ243" i="18" s="1"/>
  <c r="AL151" i="18"/>
  <c r="AL243" i="18" s="1"/>
  <c r="AO151" i="18"/>
  <c r="AO243" i="18" s="1"/>
  <c r="AR151" i="18"/>
  <c r="AR243" i="18" s="1"/>
  <c r="R155" i="18"/>
  <c r="R247" i="18" s="1"/>
  <c r="T155" i="18"/>
  <c r="T247" i="18" s="1"/>
  <c r="V155" i="18"/>
  <c r="V247" i="18" s="1"/>
  <c r="X155" i="18"/>
  <c r="X247" i="18" s="1"/>
  <c r="Z155" i="18"/>
  <c r="Z247" i="18" s="1"/>
  <c r="AB155" i="18"/>
  <c r="AB247" i="18" s="1"/>
  <c r="AD155" i="18"/>
  <c r="AD247" i="18" s="1"/>
  <c r="AF155" i="18"/>
  <c r="AF247" i="18" s="1"/>
  <c r="AH155" i="18"/>
  <c r="AH247" i="18" s="1"/>
  <c r="AJ155" i="18"/>
  <c r="AJ247" i="18" s="1"/>
  <c r="AL155" i="18"/>
  <c r="AL247" i="18" s="1"/>
  <c r="AO155" i="18"/>
  <c r="AO247" i="18" s="1"/>
  <c r="AR155" i="18"/>
  <c r="AR247" i="18" s="1"/>
  <c r="R159" i="18"/>
  <c r="T159" i="18"/>
  <c r="T251" i="18" s="1"/>
  <c r="V159" i="18"/>
  <c r="V251" i="18" s="1"/>
  <c r="X159" i="18"/>
  <c r="X251" i="18" s="1"/>
  <c r="Z159" i="18"/>
  <c r="Z251" i="18" s="1"/>
  <c r="AB159" i="18"/>
  <c r="AB251" i="18" s="1"/>
  <c r="AD159" i="18"/>
  <c r="AD251" i="18" s="1"/>
  <c r="AF159" i="18"/>
  <c r="AF251" i="18" s="1"/>
  <c r="AH159" i="18"/>
  <c r="AJ159" i="18"/>
  <c r="AJ251" i="18" s="1"/>
  <c r="AL159" i="18"/>
  <c r="AL251" i="18" s="1"/>
  <c r="AO159" i="18"/>
  <c r="AO251" i="18" s="1"/>
  <c r="AR159" i="18"/>
  <c r="AR251" i="18" s="1"/>
  <c r="R163" i="18"/>
  <c r="R255" i="18" s="1"/>
  <c r="T163" i="18"/>
  <c r="T255" i="18" s="1"/>
  <c r="V163" i="18"/>
  <c r="V255" i="18" s="1"/>
  <c r="X163" i="18"/>
  <c r="X255" i="18" s="1"/>
  <c r="Z163" i="18"/>
  <c r="Z255" i="18" s="1"/>
  <c r="AB163" i="18"/>
  <c r="AB255" i="18" s="1"/>
  <c r="AD163" i="18"/>
  <c r="AD255" i="18" s="1"/>
  <c r="AF163" i="18"/>
  <c r="AF255" i="18"/>
  <c r="AH163" i="18"/>
  <c r="AH255" i="18" s="1"/>
  <c r="AJ163" i="18"/>
  <c r="AJ255" i="18" s="1"/>
  <c r="AL163" i="18"/>
  <c r="AL255" i="18" s="1"/>
  <c r="AO163" i="18"/>
  <c r="AO255" i="18" s="1"/>
  <c r="AR163" i="18"/>
  <c r="AR255" i="18" s="1"/>
  <c r="R167" i="18"/>
  <c r="R259" i="18" s="1"/>
  <c r="T167" i="18"/>
  <c r="T259" i="18" s="1"/>
  <c r="V167" i="18"/>
  <c r="V259" i="18" s="1"/>
  <c r="X167" i="18"/>
  <c r="X259" i="18" s="1"/>
  <c r="Z167" i="18"/>
  <c r="Z259" i="18" s="1"/>
  <c r="AB167" i="18"/>
  <c r="AB259" i="18" s="1"/>
  <c r="AD167" i="18"/>
  <c r="AD259" i="18" s="1"/>
  <c r="AF167" i="18"/>
  <c r="AF259" i="18" s="1"/>
  <c r="AH167" i="18"/>
  <c r="AH259" i="18" s="1"/>
  <c r="AJ167" i="18"/>
  <c r="AJ259" i="18" s="1"/>
  <c r="AL167" i="18"/>
  <c r="AL259" i="18" s="1"/>
  <c r="AO167" i="18"/>
  <c r="AO259" i="18" s="1"/>
  <c r="AR167" i="18"/>
  <c r="AR259" i="18" s="1"/>
  <c r="R171" i="18"/>
  <c r="R263" i="18" s="1"/>
  <c r="T171" i="18"/>
  <c r="T263" i="18" s="1"/>
  <c r="V171" i="18"/>
  <c r="V263" i="18" s="1"/>
  <c r="X171" i="18"/>
  <c r="X263" i="18" s="1"/>
  <c r="Z171" i="18"/>
  <c r="Z263" i="18" s="1"/>
  <c r="AB171" i="18"/>
  <c r="AB263" i="18" s="1"/>
  <c r="AD171" i="18"/>
  <c r="AD263" i="18" s="1"/>
  <c r="AF171" i="18"/>
  <c r="AF263" i="18" s="1"/>
  <c r="AH171" i="18"/>
  <c r="AH263" i="18" s="1"/>
  <c r="AJ171" i="18"/>
  <c r="AJ263" i="18" s="1"/>
  <c r="AL171" i="18"/>
  <c r="AL263" i="18" s="1"/>
  <c r="AO171" i="18"/>
  <c r="AO263" i="18" s="1"/>
  <c r="AR171" i="18"/>
  <c r="AR263" i="18" s="1"/>
  <c r="AW175" i="18"/>
  <c r="AW267" i="18" s="1"/>
  <c r="AH203" i="18"/>
  <c r="AR211" i="18"/>
  <c r="AL231" i="18"/>
  <c r="AH243" i="18"/>
  <c r="R251" i="18"/>
  <c r="AH251" i="18"/>
  <c r="AT96" i="19"/>
  <c r="BA96" i="19"/>
  <c r="BA188" i="19" s="1"/>
  <c r="G101" i="19"/>
  <c r="G193" i="19" s="1"/>
  <c r="Q101" i="19"/>
  <c r="Q193" i="19" s="1"/>
  <c r="AP101" i="19"/>
  <c r="AP193" i="19" s="1"/>
  <c r="G107" i="19"/>
  <c r="G199" i="19" s="1"/>
  <c r="R111" i="19"/>
  <c r="R203" i="19" s="1"/>
  <c r="T111" i="19"/>
  <c r="T203" i="19" s="1"/>
  <c r="V111" i="19"/>
  <c r="V203" i="19" s="1"/>
  <c r="X111" i="19"/>
  <c r="X203" i="19" s="1"/>
  <c r="Z111" i="19"/>
  <c r="Z203" i="19" s="1"/>
  <c r="AB111" i="19"/>
  <c r="AB203" i="19" s="1"/>
  <c r="AD111" i="19"/>
  <c r="AD203" i="19" s="1"/>
  <c r="AF111" i="19"/>
  <c r="AF203" i="19" s="1"/>
  <c r="AH111" i="19"/>
  <c r="AH203" i="19" s="1"/>
  <c r="AJ111" i="19"/>
  <c r="AJ203" i="19" s="1"/>
  <c r="AL111" i="19"/>
  <c r="AL203" i="19" s="1"/>
  <c r="AO111" i="19"/>
  <c r="AO203" i="19" s="1"/>
  <c r="AR111" i="19"/>
  <c r="AR203" i="19" s="1"/>
  <c r="R115" i="19"/>
  <c r="R207" i="19" s="1"/>
  <c r="T115" i="19"/>
  <c r="T207" i="19" s="1"/>
  <c r="V115" i="19"/>
  <c r="V207" i="19" s="1"/>
  <c r="X115" i="19"/>
  <c r="X207" i="19" s="1"/>
  <c r="Z115" i="19"/>
  <c r="Z207" i="19" s="1"/>
  <c r="AB115" i="19"/>
  <c r="AB207" i="19" s="1"/>
  <c r="AD115" i="19"/>
  <c r="AD207" i="19" s="1"/>
  <c r="AF115" i="19"/>
  <c r="AF207" i="19" s="1"/>
  <c r="AH115" i="19"/>
  <c r="AH207" i="19" s="1"/>
  <c r="AJ115" i="19"/>
  <c r="AJ207" i="19" s="1"/>
  <c r="AL115" i="19"/>
  <c r="AL207" i="19" s="1"/>
  <c r="AO115" i="19"/>
  <c r="AO207" i="19" s="1"/>
  <c r="AR115" i="19"/>
  <c r="AR207" i="19" s="1"/>
  <c r="R119" i="19"/>
  <c r="R211" i="19" s="1"/>
  <c r="T119" i="19"/>
  <c r="T211" i="19" s="1"/>
  <c r="V119" i="19"/>
  <c r="V211" i="19" s="1"/>
  <c r="X119" i="19"/>
  <c r="X211" i="19" s="1"/>
  <c r="Z119" i="19"/>
  <c r="Z211" i="19"/>
  <c r="AB119" i="19"/>
  <c r="AB211" i="19" s="1"/>
  <c r="AD119" i="19"/>
  <c r="AD211" i="19" s="1"/>
  <c r="AF119" i="19"/>
  <c r="AF211" i="19" s="1"/>
  <c r="AH119" i="19"/>
  <c r="AH211" i="19" s="1"/>
  <c r="AJ119" i="19"/>
  <c r="AJ211" i="19" s="1"/>
  <c r="AL119" i="19"/>
  <c r="AL211" i="19" s="1"/>
  <c r="AO119" i="19"/>
  <c r="AO211" i="19" s="1"/>
  <c r="AR119" i="19"/>
  <c r="AR211" i="19" s="1"/>
  <c r="AW119" i="19"/>
  <c r="AW211" i="19" s="1"/>
  <c r="R123" i="19"/>
  <c r="R215" i="19" s="1"/>
  <c r="T123" i="19"/>
  <c r="T215" i="19" s="1"/>
  <c r="V123" i="19"/>
  <c r="V215" i="19" s="1"/>
  <c r="X123" i="19"/>
  <c r="X215" i="19" s="1"/>
  <c r="Z123" i="19"/>
  <c r="AB123" i="19"/>
  <c r="AB215" i="19" s="1"/>
  <c r="AD123" i="19"/>
  <c r="AD215" i="19" s="1"/>
  <c r="AF123" i="19"/>
  <c r="AH123" i="19"/>
  <c r="AH215" i="19" s="1"/>
  <c r="AJ123" i="19"/>
  <c r="AJ215" i="19" s="1"/>
  <c r="AL123" i="19"/>
  <c r="AL215" i="19" s="1"/>
  <c r="AO123" i="19"/>
  <c r="AO215" i="19" s="1"/>
  <c r="AR123" i="19"/>
  <c r="AR215" i="19" s="1"/>
  <c r="R127" i="19"/>
  <c r="R219" i="19" s="1"/>
  <c r="T127" i="19"/>
  <c r="T219" i="19" s="1"/>
  <c r="V127" i="19"/>
  <c r="V219" i="19" s="1"/>
  <c r="X127" i="19"/>
  <c r="X219" i="19" s="1"/>
  <c r="Z127" i="19"/>
  <c r="Z219" i="19" s="1"/>
  <c r="AB127" i="19"/>
  <c r="AB219" i="19" s="1"/>
  <c r="AD127" i="19"/>
  <c r="AD219" i="19" s="1"/>
  <c r="AF127" i="19"/>
  <c r="AF219" i="19" s="1"/>
  <c r="AH127" i="19"/>
  <c r="AH219" i="19" s="1"/>
  <c r="AJ127" i="19"/>
  <c r="AJ219" i="19" s="1"/>
  <c r="AL127" i="19"/>
  <c r="AL219" i="19" s="1"/>
  <c r="AO127" i="19"/>
  <c r="AO219" i="19" s="1"/>
  <c r="AR127" i="19"/>
  <c r="AR219" i="19" s="1"/>
  <c r="R131" i="19"/>
  <c r="R223" i="19" s="1"/>
  <c r="T131" i="19"/>
  <c r="T223" i="19" s="1"/>
  <c r="V131" i="19"/>
  <c r="V223" i="19" s="1"/>
  <c r="X131" i="19"/>
  <c r="X223" i="19" s="1"/>
  <c r="Z131" i="19"/>
  <c r="Z223" i="19" s="1"/>
  <c r="AB131" i="19"/>
  <c r="AB223" i="19" s="1"/>
  <c r="AD131" i="19"/>
  <c r="AD223" i="19" s="1"/>
  <c r="AF131" i="19"/>
  <c r="AF223" i="19" s="1"/>
  <c r="AH131" i="19"/>
  <c r="AH223" i="19" s="1"/>
  <c r="AJ131" i="19"/>
  <c r="AJ223" i="19" s="1"/>
  <c r="AL131" i="19"/>
  <c r="AL223" i="19" s="1"/>
  <c r="AO131" i="19"/>
  <c r="AO223" i="19" s="1"/>
  <c r="AR131" i="19"/>
  <c r="AR223" i="19" s="1"/>
  <c r="R135" i="19"/>
  <c r="R227" i="19" s="1"/>
  <c r="T135" i="19"/>
  <c r="T227" i="19" s="1"/>
  <c r="V135" i="19"/>
  <c r="V227" i="19" s="1"/>
  <c r="X135" i="19"/>
  <c r="X227" i="19" s="1"/>
  <c r="Z135" i="19"/>
  <c r="Z227" i="19" s="1"/>
  <c r="AB135" i="19"/>
  <c r="AB227" i="19" s="1"/>
  <c r="AD135" i="19"/>
  <c r="AD227" i="19" s="1"/>
  <c r="AF135" i="19"/>
  <c r="AF227" i="19" s="1"/>
  <c r="AH135" i="19"/>
  <c r="AH227" i="19" s="1"/>
  <c r="AJ135" i="19"/>
  <c r="AJ227" i="19" s="1"/>
  <c r="AL135" i="19"/>
  <c r="AL227" i="19" s="1"/>
  <c r="AO135" i="19"/>
  <c r="AO227" i="19" s="1"/>
  <c r="AR135" i="19"/>
  <c r="AR227" i="19" s="1"/>
  <c r="R139" i="19"/>
  <c r="R231" i="19" s="1"/>
  <c r="T139" i="19"/>
  <c r="T231" i="19" s="1"/>
  <c r="V139" i="19"/>
  <c r="V231" i="19" s="1"/>
  <c r="X139" i="19"/>
  <c r="X231" i="19" s="1"/>
  <c r="Z139" i="19"/>
  <c r="Z231" i="19" s="1"/>
  <c r="AB139" i="19"/>
  <c r="AB231" i="19" s="1"/>
  <c r="AD139" i="19"/>
  <c r="AD231" i="19" s="1"/>
  <c r="AF139" i="19"/>
  <c r="AF231" i="19" s="1"/>
  <c r="AH139" i="19"/>
  <c r="AH231" i="19" s="1"/>
  <c r="AJ139" i="19"/>
  <c r="AJ231" i="19" s="1"/>
  <c r="AL139" i="19"/>
  <c r="AL231" i="19" s="1"/>
  <c r="AO139" i="19"/>
  <c r="AO231" i="19" s="1"/>
  <c r="AR139" i="19"/>
  <c r="AR231" i="19" s="1"/>
  <c r="R143" i="19"/>
  <c r="R235" i="19" s="1"/>
  <c r="T143" i="19"/>
  <c r="T235" i="19" s="1"/>
  <c r="V143" i="19"/>
  <c r="V235" i="19" s="1"/>
  <c r="X143" i="19"/>
  <c r="X235" i="19" s="1"/>
  <c r="Z143" i="19"/>
  <c r="Z235" i="19" s="1"/>
  <c r="AB143" i="19"/>
  <c r="AB235" i="19" s="1"/>
  <c r="AD143" i="19"/>
  <c r="AD235" i="19" s="1"/>
  <c r="AF143" i="19"/>
  <c r="AF235" i="19" s="1"/>
  <c r="AH143" i="19"/>
  <c r="AH235" i="19" s="1"/>
  <c r="AJ143" i="19"/>
  <c r="AJ235" i="19" s="1"/>
  <c r="AL143" i="19"/>
  <c r="AL235" i="19" s="1"/>
  <c r="AO143" i="19"/>
  <c r="AO235" i="19" s="1"/>
  <c r="AR143" i="19"/>
  <c r="AR235" i="19" s="1"/>
  <c r="R147" i="19"/>
  <c r="R239" i="19" s="1"/>
  <c r="T147" i="19"/>
  <c r="T239" i="19" s="1"/>
  <c r="V147" i="19"/>
  <c r="V239" i="19" s="1"/>
  <c r="X147" i="19"/>
  <c r="X239" i="19" s="1"/>
  <c r="Z147" i="19"/>
  <c r="Z239" i="19" s="1"/>
  <c r="AB147" i="19"/>
  <c r="AB239" i="19" s="1"/>
  <c r="AD147" i="19"/>
  <c r="AD239" i="19" s="1"/>
  <c r="AF147" i="19"/>
  <c r="AF239" i="19" s="1"/>
  <c r="AH147" i="19"/>
  <c r="AH239" i="19" s="1"/>
  <c r="AJ147" i="19"/>
  <c r="AL147" i="19"/>
  <c r="AL239" i="19" s="1"/>
  <c r="AO147" i="19"/>
  <c r="AO239" i="19" s="1"/>
  <c r="AR147" i="19"/>
  <c r="AR239" i="19" s="1"/>
  <c r="R151" i="19"/>
  <c r="R243" i="19"/>
  <c r="T151" i="19"/>
  <c r="T243" i="19" s="1"/>
  <c r="V151" i="19"/>
  <c r="V243" i="19" s="1"/>
  <c r="X151" i="19"/>
  <c r="X243" i="19" s="1"/>
  <c r="Z151" i="19"/>
  <c r="Z243" i="19" s="1"/>
  <c r="AB151" i="19"/>
  <c r="AB243" i="19" s="1"/>
  <c r="AD151" i="19"/>
  <c r="AD243" i="19" s="1"/>
  <c r="AF151" i="19"/>
  <c r="AF243" i="19"/>
  <c r="AH151" i="19"/>
  <c r="AH243" i="19" s="1"/>
  <c r="AJ151" i="19"/>
  <c r="AJ243" i="19" s="1"/>
  <c r="AL151" i="19"/>
  <c r="AL243" i="19" s="1"/>
  <c r="AO151" i="19"/>
  <c r="AO243" i="19" s="1"/>
  <c r="AR151" i="19"/>
  <c r="AR243" i="19" s="1"/>
  <c r="AW151" i="19"/>
  <c r="AW243" i="19" s="1"/>
  <c r="R155" i="19"/>
  <c r="R247" i="19" s="1"/>
  <c r="T155" i="19"/>
  <c r="T247" i="19" s="1"/>
  <c r="V155" i="19"/>
  <c r="V247" i="19" s="1"/>
  <c r="X155" i="19"/>
  <c r="X247" i="19" s="1"/>
  <c r="Z155" i="19"/>
  <c r="Z247" i="19" s="1"/>
  <c r="AB155" i="19"/>
  <c r="AB247" i="19" s="1"/>
  <c r="AD155" i="19"/>
  <c r="AD247" i="19" s="1"/>
  <c r="AF155" i="19"/>
  <c r="AF247" i="19" s="1"/>
  <c r="AH155" i="19"/>
  <c r="AH247" i="19" s="1"/>
  <c r="AJ155" i="19"/>
  <c r="AJ247" i="19" s="1"/>
  <c r="AL155" i="19"/>
  <c r="AL247" i="19" s="1"/>
  <c r="AO155" i="19"/>
  <c r="AO247" i="19" s="1"/>
  <c r="AR155" i="19"/>
  <c r="AR247" i="19" s="1"/>
  <c r="R159" i="19"/>
  <c r="R251" i="19" s="1"/>
  <c r="T159" i="19"/>
  <c r="T251" i="19" s="1"/>
  <c r="V159" i="19"/>
  <c r="V251" i="19" s="1"/>
  <c r="X159" i="19"/>
  <c r="X251" i="19" s="1"/>
  <c r="Z159" i="19"/>
  <c r="Z251" i="19" s="1"/>
  <c r="AB159" i="19"/>
  <c r="AB251" i="19" s="1"/>
  <c r="AD159" i="19"/>
  <c r="AD251" i="19" s="1"/>
  <c r="AF159" i="19"/>
  <c r="AH159" i="19"/>
  <c r="AH251" i="19" s="1"/>
  <c r="AJ159" i="19"/>
  <c r="AJ251" i="19" s="1"/>
  <c r="AL159" i="19"/>
  <c r="AL251" i="19" s="1"/>
  <c r="AO159" i="19"/>
  <c r="AO251" i="19" s="1"/>
  <c r="AR159" i="19"/>
  <c r="AR251" i="19" s="1"/>
  <c r="R163" i="19"/>
  <c r="T163" i="19"/>
  <c r="T255" i="19" s="1"/>
  <c r="V163" i="19"/>
  <c r="V255" i="19" s="1"/>
  <c r="X163" i="19"/>
  <c r="X255" i="19" s="1"/>
  <c r="Z163" i="19"/>
  <c r="Z255" i="19" s="1"/>
  <c r="AB163" i="19"/>
  <c r="AB255" i="19" s="1"/>
  <c r="AD163" i="19"/>
  <c r="AD255" i="19"/>
  <c r="AF163" i="19"/>
  <c r="AF255" i="19" s="1"/>
  <c r="AH163" i="19"/>
  <c r="AH255" i="19" s="1"/>
  <c r="AJ163" i="19"/>
  <c r="AJ255" i="19" s="1"/>
  <c r="AL163" i="19"/>
  <c r="AL255" i="19" s="1"/>
  <c r="AO163" i="19"/>
  <c r="AO255" i="19" s="1"/>
  <c r="AR163" i="19"/>
  <c r="AR255" i="19"/>
  <c r="R167" i="19"/>
  <c r="R259" i="19" s="1"/>
  <c r="T167" i="19"/>
  <c r="V167" i="19"/>
  <c r="V259" i="19" s="1"/>
  <c r="X167" i="19"/>
  <c r="X259" i="19" s="1"/>
  <c r="Z167" i="19"/>
  <c r="Z259" i="19" s="1"/>
  <c r="AB167" i="19"/>
  <c r="AB259" i="19" s="1"/>
  <c r="AD167" i="19"/>
  <c r="AD259" i="19"/>
  <c r="AF167" i="19"/>
  <c r="AF259" i="19" s="1"/>
  <c r="AH167" i="19"/>
  <c r="AH259" i="19" s="1"/>
  <c r="AJ167" i="19"/>
  <c r="AJ259" i="19" s="1"/>
  <c r="AL167" i="19"/>
  <c r="AL259" i="19" s="1"/>
  <c r="AO167" i="19"/>
  <c r="AO259" i="19" s="1"/>
  <c r="AR167" i="19"/>
  <c r="AR259" i="19" s="1"/>
  <c r="R171" i="19"/>
  <c r="R263" i="19"/>
  <c r="T171" i="19"/>
  <c r="T263" i="19" s="1"/>
  <c r="V171" i="19"/>
  <c r="V263" i="19" s="1"/>
  <c r="X171" i="19"/>
  <c r="X263" i="19" s="1"/>
  <c r="Z171" i="19"/>
  <c r="Z263" i="19" s="1"/>
  <c r="AB171" i="19"/>
  <c r="AB263" i="19" s="1"/>
  <c r="AD171" i="19"/>
  <c r="AD263" i="19" s="1"/>
  <c r="AF171" i="19"/>
  <c r="AH171" i="19"/>
  <c r="AH263" i="19" s="1"/>
  <c r="AJ171" i="19"/>
  <c r="AJ263" i="19" s="1"/>
  <c r="AL171" i="19"/>
  <c r="AL263" i="19" s="1"/>
  <c r="AO171" i="19"/>
  <c r="AO263" i="19" s="1"/>
  <c r="AR171" i="19"/>
  <c r="AR263" i="19" s="1"/>
  <c r="AW175" i="19"/>
  <c r="AW267" i="19" s="1"/>
  <c r="Z215" i="19"/>
  <c r="AF215" i="19"/>
  <c r="AW227" i="19"/>
  <c r="AJ239" i="19"/>
  <c r="AF251" i="19"/>
  <c r="R255" i="19"/>
  <c r="T259" i="19"/>
  <c r="AF263" i="19"/>
  <c r="G101" i="20"/>
  <c r="G193" i="20" s="1"/>
  <c r="Q101" i="20"/>
  <c r="Q193" i="20" s="1"/>
  <c r="G107" i="20"/>
  <c r="G199" i="20" s="1"/>
  <c r="R111" i="20"/>
  <c r="R203" i="20" s="1"/>
  <c r="T111" i="20"/>
  <c r="T203" i="20" s="1"/>
  <c r="V111" i="20"/>
  <c r="V203" i="20" s="1"/>
  <c r="X111" i="20"/>
  <c r="X203" i="20" s="1"/>
  <c r="Z111" i="20"/>
  <c r="Z203" i="20" s="1"/>
  <c r="AB111" i="20"/>
  <c r="AB203" i="20" s="1"/>
  <c r="AD111" i="20"/>
  <c r="AD203" i="20" s="1"/>
  <c r="AF111" i="20"/>
  <c r="AF203" i="20" s="1"/>
  <c r="AH111" i="20"/>
  <c r="AH203" i="20"/>
  <c r="AJ111" i="20"/>
  <c r="AL111" i="20"/>
  <c r="AL203" i="20" s="1"/>
  <c r="AO111" i="20"/>
  <c r="AO203" i="20" s="1"/>
  <c r="AR111" i="20"/>
  <c r="AR203" i="20" s="1"/>
  <c r="R115" i="20"/>
  <c r="R207" i="20" s="1"/>
  <c r="T115" i="20"/>
  <c r="T207" i="20" s="1"/>
  <c r="V115" i="20"/>
  <c r="V207" i="20" s="1"/>
  <c r="X115" i="20"/>
  <c r="X207" i="20" s="1"/>
  <c r="Z115" i="20"/>
  <c r="Z207" i="20" s="1"/>
  <c r="AB115" i="20"/>
  <c r="AB207" i="20" s="1"/>
  <c r="AD115" i="20"/>
  <c r="AD207" i="20" s="1"/>
  <c r="AF115" i="20"/>
  <c r="AF207" i="20" s="1"/>
  <c r="AH115" i="20"/>
  <c r="AH207" i="20" s="1"/>
  <c r="AJ115" i="20"/>
  <c r="AJ207" i="20" s="1"/>
  <c r="AL115" i="20"/>
  <c r="AL207" i="20" s="1"/>
  <c r="AO115" i="20"/>
  <c r="AO207" i="20" s="1"/>
  <c r="AR115" i="20"/>
  <c r="AR207" i="20" s="1"/>
  <c r="R119" i="20"/>
  <c r="R211" i="20" s="1"/>
  <c r="T119" i="20"/>
  <c r="T211" i="20" s="1"/>
  <c r="V119" i="20"/>
  <c r="V211" i="20"/>
  <c r="X119" i="20"/>
  <c r="X211" i="20" s="1"/>
  <c r="Z119" i="20"/>
  <c r="Z211" i="20" s="1"/>
  <c r="AB119" i="20"/>
  <c r="AB211" i="20" s="1"/>
  <c r="AD119" i="20"/>
  <c r="AD211" i="20" s="1"/>
  <c r="AF119" i="20"/>
  <c r="AF211" i="20" s="1"/>
  <c r="AH119" i="20"/>
  <c r="AH211" i="20" s="1"/>
  <c r="AJ119" i="20"/>
  <c r="AJ211" i="20" s="1"/>
  <c r="AL119" i="20"/>
  <c r="AL211" i="20" s="1"/>
  <c r="AO119" i="20"/>
  <c r="AO211" i="20" s="1"/>
  <c r="AR119" i="20"/>
  <c r="AR211" i="20" s="1"/>
  <c r="R123" i="20"/>
  <c r="R215" i="20" s="1"/>
  <c r="T123" i="20"/>
  <c r="T215" i="20" s="1"/>
  <c r="V123" i="20"/>
  <c r="V215" i="20" s="1"/>
  <c r="X123" i="20"/>
  <c r="X215" i="20" s="1"/>
  <c r="Z123" i="20"/>
  <c r="Z215" i="20" s="1"/>
  <c r="AB123" i="20"/>
  <c r="AB215" i="20" s="1"/>
  <c r="AD123" i="20"/>
  <c r="AD215" i="20" s="1"/>
  <c r="AF123" i="20"/>
  <c r="AF215" i="20" s="1"/>
  <c r="AH123" i="20"/>
  <c r="AH215" i="20" s="1"/>
  <c r="AJ123" i="20"/>
  <c r="AJ215" i="20" s="1"/>
  <c r="AL123" i="20"/>
  <c r="AL215" i="20"/>
  <c r="AO123" i="20"/>
  <c r="AO215" i="20" s="1"/>
  <c r="AR123" i="20"/>
  <c r="AR215" i="20" s="1"/>
  <c r="R127" i="20"/>
  <c r="R219" i="20" s="1"/>
  <c r="T127" i="20"/>
  <c r="V127" i="20"/>
  <c r="V219" i="20" s="1"/>
  <c r="X127" i="20"/>
  <c r="X219" i="20" s="1"/>
  <c r="Z127" i="20"/>
  <c r="Z219" i="20"/>
  <c r="AB127" i="20"/>
  <c r="AB219" i="20" s="1"/>
  <c r="AD127" i="20"/>
  <c r="AD219" i="20" s="1"/>
  <c r="AF127" i="20"/>
  <c r="AF219" i="20" s="1"/>
  <c r="AH127" i="20"/>
  <c r="AH219" i="20" s="1"/>
  <c r="AJ127" i="20"/>
  <c r="AJ219" i="20" s="1"/>
  <c r="AL127" i="20"/>
  <c r="AL219" i="20" s="1"/>
  <c r="AO127" i="20"/>
  <c r="AO219" i="20" s="1"/>
  <c r="AR127" i="20"/>
  <c r="AR219" i="20" s="1"/>
  <c r="R131" i="20"/>
  <c r="R223" i="20" s="1"/>
  <c r="T131" i="20"/>
  <c r="T223" i="20" s="1"/>
  <c r="V131" i="20"/>
  <c r="V223" i="20" s="1"/>
  <c r="X131" i="20"/>
  <c r="X223" i="20" s="1"/>
  <c r="Z131" i="20"/>
  <c r="Z223" i="20" s="1"/>
  <c r="AB131" i="20"/>
  <c r="AB223" i="20" s="1"/>
  <c r="AD131" i="20"/>
  <c r="AD223" i="20" s="1"/>
  <c r="AF131" i="20"/>
  <c r="AF223" i="20" s="1"/>
  <c r="AH131" i="20"/>
  <c r="AH223" i="20" s="1"/>
  <c r="AJ131" i="20"/>
  <c r="AJ223" i="20" s="1"/>
  <c r="AL131" i="20"/>
  <c r="AL223" i="20" s="1"/>
  <c r="AO131" i="20"/>
  <c r="AO223" i="20" s="1"/>
  <c r="AR131" i="20"/>
  <c r="AR223" i="20" s="1"/>
  <c r="R135" i="20"/>
  <c r="R227" i="20" s="1"/>
  <c r="T135" i="20"/>
  <c r="T227" i="20" s="1"/>
  <c r="V135" i="20"/>
  <c r="V227" i="20" s="1"/>
  <c r="X135" i="20"/>
  <c r="X227" i="20" s="1"/>
  <c r="Z135" i="20"/>
  <c r="Z227" i="20" s="1"/>
  <c r="AB135" i="20"/>
  <c r="AB227" i="20" s="1"/>
  <c r="AD135" i="20"/>
  <c r="AD227" i="20" s="1"/>
  <c r="AF135" i="20"/>
  <c r="AF227" i="20" s="1"/>
  <c r="AH135" i="20"/>
  <c r="AH227" i="20" s="1"/>
  <c r="AJ135" i="20"/>
  <c r="AJ227" i="20" s="1"/>
  <c r="AL135" i="20"/>
  <c r="AL227" i="20" s="1"/>
  <c r="AO135" i="20"/>
  <c r="AO227" i="20" s="1"/>
  <c r="AR135" i="20"/>
  <c r="AR227" i="20" s="1"/>
  <c r="R139" i="20"/>
  <c r="R231" i="20" s="1"/>
  <c r="T139" i="20"/>
  <c r="T231" i="20" s="1"/>
  <c r="V139" i="20"/>
  <c r="V231" i="20" s="1"/>
  <c r="X139" i="20"/>
  <c r="X231" i="20" s="1"/>
  <c r="Z139" i="20"/>
  <c r="Z231" i="20" s="1"/>
  <c r="AB139" i="20"/>
  <c r="AB231" i="20" s="1"/>
  <c r="AD139" i="20"/>
  <c r="AD231" i="20" s="1"/>
  <c r="AF139" i="20"/>
  <c r="AF231" i="20" s="1"/>
  <c r="AH139" i="20"/>
  <c r="AH231" i="20" s="1"/>
  <c r="AJ139" i="20"/>
  <c r="AJ231" i="20" s="1"/>
  <c r="AL139" i="20"/>
  <c r="AL231" i="20" s="1"/>
  <c r="AO139" i="20"/>
  <c r="AO231" i="20" s="1"/>
  <c r="AR139" i="20"/>
  <c r="AR231" i="20" s="1"/>
  <c r="R143" i="20"/>
  <c r="R235" i="20" s="1"/>
  <c r="T143" i="20"/>
  <c r="T235" i="20" s="1"/>
  <c r="V143" i="20"/>
  <c r="V235" i="20" s="1"/>
  <c r="X143" i="20"/>
  <c r="X235" i="20" s="1"/>
  <c r="Z143" i="20"/>
  <c r="Z235" i="20" s="1"/>
  <c r="AB143" i="20"/>
  <c r="AB235" i="20" s="1"/>
  <c r="AD143" i="20"/>
  <c r="AD235" i="20" s="1"/>
  <c r="AF143" i="20"/>
  <c r="AF235" i="20" s="1"/>
  <c r="AH143" i="20"/>
  <c r="AH235" i="20" s="1"/>
  <c r="AJ143" i="20"/>
  <c r="AJ235" i="20" s="1"/>
  <c r="AL143" i="20"/>
  <c r="AL235" i="20" s="1"/>
  <c r="AO143" i="20"/>
  <c r="AO235" i="20" s="1"/>
  <c r="AR143" i="20"/>
  <c r="AR235" i="20" s="1"/>
  <c r="AW143" i="20"/>
  <c r="AW235" i="20" s="1"/>
  <c r="R147" i="20"/>
  <c r="R239" i="20" s="1"/>
  <c r="T147" i="20"/>
  <c r="T239" i="20" s="1"/>
  <c r="V147" i="20"/>
  <c r="V239" i="20" s="1"/>
  <c r="X147" i="20"/>
  <c r="X239" i="20" s="1"/>
  <c r="Z147" i="20"/>
  <c r="Z239" i="20" s="1"/>
  <c r="AB147" i="20"/>
  <c r="AB239" i="20" s="1"/>
  <c r="AD147" i="20"/>
  <c r="AD239" i="20" s="1"/>
  <c r="AF147" i="20"/>
  <c r="AF239" i="20" s="1"/>
  <c r="AH147" i="20"/>
  <c r="AH239" i="20" s="1"/>
  <c r="AJ147" i="20"/>
  <c r="AJ239" i="20" s="1"/>
  <c r="AL147" i="20"/>
  <c r="AL239" i="20" s="1"/>
  <c r="AO147" i="20"/>
  <c r="AO239" i="20" s="1"/>
  <c r="AR147" i="20"/>
  <c r="AR239" i="20" s="1"/>
  <c r="AW147" i="20"/>
  <c r="AW239" i="20" s="1"/>
  <c r="R151" i="20"/>
  <c r="R243" i="20"/>
  <c r="T151" i="20"/>
  <c r="T243" i="20" s="1"/>
  <c r="V151" i="20"/>
  <c r="V243" i="20" s="1"/>
  <c r="X151" i="20"/>
  <c r="X243" i="20" s="1"/>
  <c r="Z151" i="20"/>
  <c r="Z243" i="20" s="1"/>
  <c r="AB151" i="20"/>
  <c r="AB243" i="20" s="1"/>
  <c r="AD151" i="20"/>
  <c r="AD243" i="20" s="1"/>
  <c r="AF151" i="20"/>
  <c r="AF243" i="20" s="1"/>
  <c r="AH151" i="20"/>
  <c r="AH243" i="20" s="1"/>
  <c r="AJ151" i="20"/>
  <c r="AJ243" i="20" s="1"/>
  <c r="AL151" i="20"/>
  <c r="AL243" i="20" s="1"/>
  <c r="AO151" i="20"/>
  <c r="AO243" i="20" s="1"/>
  <c r="AR151" i="20"/>
  <c r="AR243" i="20" s="1"/>
  <c r="R155" i="20"/>
  <c r="R247" i="20" s="1"/>
  <c r="T155" i="20"/>
  <c r="T247" i="20" s="1"/>
  <c r="V155" i="20"/>
  <c r="V247" i="20" s="1"/>
  <c r="X155" i="20"/>
  <c r="X247" i="20" s="1"/>
  <c r="Z155" i="20"/>
  <c r="Z247" i="20" s="1"/>
  <c r="AB155" i="20"/>
  <c r="AB247" i="20" s="1"/>
  <c r="AD155" i="20"/>
  <c r="AD247" i="20" s="1"/>
  <c r="AF155" i="20"/>
  <c r="AH155" i="20"/>
  <c r="AH247" i="20" s="1"/>
  <c r="AJ155" i="20"/>
  <c r="AJ247" i="20" s="1"/>
  <c r="AL155" i="20"/>
  <c r="AL247" i="20" s="1"/>
  <c r="AO155" i="20"/>
  <c r="AO247" i="20" s="1"/>
  <c r="AR155" i="20"/>
  <c r="AR247" i="20" s="1"/>
  <c r="R159" i="20"/>
  <c r="R251" i="20" s="1"/>
  <c r="T159" i="20"/>
  <c r="T251" i="20" s="1"/>
  <c r="V159" i="20"/>
  <c r="V251" i="20" s="1"/>
  <c r="X159" i="20"/>
  <c r="X251" i="20" s="1"/>
  <c r="Z159" i="20"/>
  <c r="Z251" i="20" s="1"/>
  <c r="AB159" i="20"/>
  <c r="AB251" i="20" s="1"/>
  <c r="AD159" i="20"/>
  <c r="AD251" i="20" s="1"/>
  <c r="AF159" i="20"/>
  <c r="AF251" i="20" s="1"/>
  <c r="AH159" i="20"/>
  <c r="AH251" i="20" s="1"/>
  <c r="AJ159" i="20"/>
  <c r="AJ251" i="20" s="1"/>
  <c r="AL159" i="20"/>
  <c r="AL251" i="20" s="1"/>
  <c r="AO159" i="20"/>
  <c r="AO251" i="20" s="1"/>
  <c r="AR159" i="20"/>
  <c r="AR251" i="20" s="1"/>
  <c r="R163" i="20"/>
  <c r="R255" i="20" s="1"/>
  <c r="T163" i="20"/>
  <c r="T255" i="20"/>
  <c r="V163" i="20"/>
  <c r="V255" i="20" s="1"/>
  <c r="X163" i="20"/>
  <c r="Z163" i="20"/>
  <c r="Z255" i="20" s="1"/>
  <c r="AB163" i="20"/>
  <c r="AB255" i="20" s="1"/>
  <c r="AD163" i="20"/>
  <c r="AD255" i="20" s="1"/>
  <c r="AF163" i="20"/>
  <c r="AF255" i="20" s="1"/>
  <c r="AH163" i="20"/>
  <c r="AH255" i="20" s="1"/>
  <c r="AJ163" i="20"/>
  <c r="AJ255" i="20" s="1"/>
  <c r="AL163" i="20"/>
  <c r="AL255" i="20" s="1"/>
  <c r="AO163" i="20"/>
  <c r="AO255" i="20" s="1"/>
  <c r="AR163" i="20"/>
  <c r="AR255" i="20" s="1"/>
  <c r="AW163" i="20"/>
  <c r="AW255" i="20" s="1"/>
  <c r="R167" i="20"/>
  <c r="R259" i="20" s="1"/>
  <c r="T167" i="20"/>
  <c r="T259" i="20" s="1"/>
  <c r="V167" i="20"/>
  <c r="V259" i="20" s="1"/>
  <c r="X167" i="20"/>
  <c r="X259" i="20" s="1"/>
  <c r="Z167" i="20"/>
  <c r="Z259" i="20" s="1"/>
  <c r="AB167" i="20"/>
  <c r="AB259" i="20" s="1"/>
  <c r="AD167" i="20"/>
  <c r="AD259" i="20" s="1"/>
  <c r="AF167" i="20"/>
  <c r="AF259" i="20" s="1"/>
  <c r="AH167" i="20"/>
  <c r="AH259" i="20" s="1"/>
  <c r="AJ167" i="20"/>
  <c r="AJ259" i="20" s="1"/>
  <c r="AL167" i="20"/>
  <c r="AL259" i="20" s="1"/>
  <c r="AO167" i="20"/>
  <c r="AO259" i="20" s="1"/>
  <c r="AR167" i="20"/>
  <c r="AR259" i="20" s="1"/>
  <c r="R171" i="20"/>
  <c r="R263" i="20" s="1"/>
  <c r="T171" i="20"/>
  <c r="T263" i="20" s="1"/>
  <c r="V171" i="20"/>
  <c r="V263" i="20" s="1"/>
  <c r="X171" i="20"/>
  <c r="X263" i="20" s="1"/>
  <c r="Z171" i="20"/>
  <c r="Z263" i="20" s="1"/>
  <c r="AB171" i="20"/>
  <c r="AB263" i="20" s="1"/>
  <c r="AD171" i="20"/>
  <c r="AD263" i="20" s="1"/>
  <c r="AF171" i="20"/>
  <c r="AF263" i="20" s="1"/>
  <c r="AH171" i="20"/>
  <c r="AH263" i="20" s="1"/>
  <c r="AJ171" i="20"/>
  <c r="AJ263" i="20" s="1"/>
  <c r="AL171" i="20"/>
  <c r="AL263" i="20" s="1"/>
  <c r="AO171" i="20"/>
  <c r="AO263" i="20" s="1"/>
  <c r="AR171" i="20"/>
  <c r="AR263" i="20" s="1"/>
  <c r="AW171" i="20"/>
  <c r="AW263" i="20" s="1"/>
  <c r="AW175" i="20"/>
  <c r="AW267" i="20" s="1"/>
  <c r="AJ203" i="20"/>
  <c r="T219" i="20"/>
  <c r="AF247" i="20"/>
  <c r="X255" i="20"/>
  <c r="G101" i="21"/>
  <c r="G193" i="21" s="1"/>
  <c r="Q101" i="21"/>
  <c r="Q193" i="21" s="1"/>
  <c r="G107" i="21"/>
  <c r="G199" i="21" s="1"/>
  <c r="R111" i="21"/>
  <c r="R203" i="21" s="1"/>
  <c r="T111" i="21"/>
  <c r="T203" i="21" s="1"/>
  <c r="V111" i="21"/>
  <c r="X111" i="21"/>
  <c r="X203" i="21" s="1"/>
  <c r="Z111" i="21"/>
  <c r="Z203" i="21" s="1"/>
  <c r="AB111" i="21"/>
  <c r="AB203" i="21" s="1"/>
  <c r="AD111" i="21"/>
  <c r="AD203" i="21" s="1"/>
  <c r="AF111" i="21"/>
  <c r="AF203" i="21" s="1"/>
  <c r="AH111" i="21"/>
  <c r="AH203" i="21" s="1"/>
  <c r="AJ111" i="21"/>
  <c r="AJ203" i="21" s="1"/>
  <c r="AL111" i="21"/>
  <c r="AL203" i="21" s="1"/>
  <c r="AO111" i="21"/>
  <c r="AO203" i="21" s="1"/>
  <c r="AR111" i="21"/>
  <c r="AR203" i="21" s="1"/>
  <c r="R115" i="21"/>
  <c r="R207" i="21" s="1"/>
  <c r="T115" i="21"/>
  <c r="T207" i="21" s="1"/>
  <c r="V115" i="21"/>
  <c r="V207" i="21" s="1"/>
  <c r="X115" i="21"/>
  <c r="X207" i="21" s="1"/>
  <c r="Z115" i="21"/>
  <c r="Z207" i="21" s="1"/>
  <c r="AB115" i="21"/>
  <c r="AB207" i="21" s="1"/>
  <c r="AD115" i="21"/>
  <c r="AD207" i="21" s="1"/>
  <c r="AF115" i="21"/>
  <c r="AF207" i="21" s="1"/>
  <c r="AH115" i="21"/>
  <c r="AH207" i="21" s="1"/>
  <c r="AJ115" i="21"/>
  <c r="AJ207" i="21" s="1"/>
  <c r="AL115" i="21"/>
  <c r="AL207" i="21" s="1"/>
  <c r="AO115" i="21"/>
  <c r="AO207" i="21" s="1"/>
  <c r="AR115" i="21"/>
  <c r="AR207" i="21" s="1"/>
  <c r="R119" i="21"/>
  <c r="R211" i="21" s="1"/>
  <c r="T119" i="21"/>
  <c r="T211" i="21" s="1"/>
  <c r="V119" i="21"/>
  <c r="V211" i="21" s="1"/>
  <c r="X119" i="21"/>
  <c r="X211" i="21" s="1"/>
  <c r="Z119" i="21"/>
  <c r="Z211" i="21" s="1"/>
  <c r="AB119" i="21"/>
  <c r="AB211" i="21" s="1"/>
  <c r="AD119" i="21"/>
  <c r="AD211" i="21" s="1"/>
  <c r="AF119" i="21"/>
  <c r="AF211" i="21" s="1"/>
  <c r="AH119" i="21"/>
  <c r="AH211" i="21" s="1"/>
  <c r="AJ119" i="21"/>
  <c r="AJ211" i="21" s="1"/>
  <c r="AL119" i="21"/>
  <c r="AL211" i="21" s="1"/>
  <c r="AO119" i="21"/>
  <c r="AO211" i="21" s="1"/>
  <c r="AR119" i="21"/>
  <c r="AR211" i="21" s="1"/>
  <c r="R123" i="21"/>
  <c r="R215" i="21" s="1"/>
  <c r="T123" i="21"/>
  <c r="T215" i="21" s="1"/>
  <c r="V123" i="21"/>
  <c r="V215" i="21" s="1"/>
  <c r="X123" i="21"/>
  <c r="X215" i="21" s="1"/>
  <c r="Z123" i="21"/>
  <c r="Z215" i="21" s="1"/>
  <c r="AB123" i="21"/>
  <c r="AB215" i="21" s="1"/>
  <c r="AD123" i="21"/>
  <c r="AD215" i="21" s="1"/>
  <c r="AF123" i="21"/>
  <c r="AF215" i="21" s="1"/>
  <c r="AH123" i="21"/>
  <c r="AH215" i="21" s="1"/>
  <c r="AJ123" i="21"/>
  <c r="AJ215" i="21" s="1"/>
  <c r="AL123" i="21"/>
  <c r="AL215" i="21" s="1"/>
  <c r="AO123" i="21"/>
  <c r="AO215" i="21" s="1"/>
  <c r="AR123" i="21"/>
  <c r="AR215" i="21" s="1"/>
  <c r="R127" i="21"/>
  <c r="R219" i="21" s="1"/>
  <c r="T127" i="21"/>
  <c r="T219" i="21" s="1"/>
  <c r="V127" i="21"/>
  <c r="V219" i="21" s="1"/>
  <c r="X127" i="21"/>
  <c r="X219" i="21" s="1"/>
  <c r="Z127" i="21"/>
  <c r="Z219" i="21" s="1"/>
  <c r="AB127" i="21"/>
  <c r="AB219" i="21" s="1"/>
  <c r="AD127" i="21"/>
  <c r="AD219" i="21" s="1"/>
  <c r="AF127" i="21"/>
  <c r="AH127" i="21"/>
  <c r="AH219" i="21" s="1"/>
  <c r="AJ127" i="21"/>
  <c r="AJ219" i="21" s="1"/>
  <c r="AL127" i="21"/>
  <c r="AL219" i="21" s="1"/>
  <c r="AO127" i="21"/>
  <c r="AO219" i="21" s="1"/>
  <c r="AR127" i="21"/>
  <c r="AR219" i="21" s="1"/>
  <c r="AW127" i="21"/>
  <c r="AW219" i="21" s="1"/>
  <c r="R131" i="21"/>
  <c r="R223" i="21" s="1"/>
  <c r="T131" i="21"/>
  <c r="T223" i="21" s="1"/>
  <c r="V131" i="21"/>
  <c r="V223" i="21" s="1"/>
  <c r="X131" i="21"/>
  <c r="X223" i="21" s="1"/>
  <c r="Z131" i="21"/>
  <c r="Z223" i="21" s="1"/>
  <c r="AB131" i="21"/>
  <c r="AB223" i="21" s="1"/>
  <c r="AD131" i="21"/>
  <c r="AD223" i="21" s="1"/>
  <c r="AF131" i="21"/>
  <c r="AF223" i="21" s="1"/>
  <c r="AH131" i="21"/>
  <c r="AH223" i="21" s="1"/>
  <c r="AJ131" i="21"/>
  <c r="AJ223" i="21" s="1"/>
  <c r="AL131" i="21"/>
  <c r="AL223" i="21" s="1"/>
  <c r="AO131" i="21"/>
  <c r="AO223" i="21" s="1"/>
  <c r="AR131" i="21"/>
  <c r="AR223" i="21" s="1"/>
  <c r="AW223" i="21"/>
  <c r="R135" i="21"/>
  <c r="R227" i="21" s="1"/>
  <c r="T135" i="21"/>
  <c r="T227" i="21" s="1"/>
  <c r="V135" i="21"/>
  <c r="X135" i="21"/>
  <c r="X227" i="21" s="1"/>
  <c r="Z135" i="21"/>
  <c r="Z227" i="21" s="1"/>
  <c r="AB135" i="21"/>
  <c r="AB227" i="21" s="1"/>
  <c r="AD135" i="21"/>
  <c r="AD227" i="21" s="1"/>
  <c r="AF135" i="21"/>
  <c r="AF227" i="21" s="1"/>
  <c r="AH135" i="21"/>
  <c r="AH227" i="21" s="1"/>
  <c r="AJ135" i="21"/>
  <c r="AJ227" i="21" s="1"/>
  <c r="AL135" i="21"/>
  <c r="AL227" i="21" s="1"/>
  <c r="AO135" i="21"/>
  <c r="AO227" i="21" s="1"/>
  <c r="AR135" i="21"/>
  <c r="AR227" i="21" s="1"/>
  <c r="AW135" i="21"/>
  <c r="AW227" i="21" s="1"/>
  <c r="R139" i="21"/>
  <c r="R231" i="21"/>
  <c r="T139" i="21"/>
  <c r="T231" i="21" s="1"/>
  <c r="V139" i="21"/>
  <c r="V231" i="21" s="1"/>
  <c r="X139" i="21"/>
  <c r="X231" i="21" s="1"/>
  <c r="Z139" i="21"/>
  <c r="Z231" i="21" s="1"/>
  <c r="AB139" i="21"/>
  <c r="AB231" i="21" s="1"/>
  <c r="AD139" i="21"/>
  <c r="AD231" i="21" s="1"/>
  <c r="AF139" i="21"/>
  <c r="AF231" i="21" s="1"/>
  <c r="AH139" i="21"/>
  <c r="AH231" i="21" s="1"/>
  <c r="AJ139" i="21"/>
  <c r="AJ231" i="21" s="1"/>
  <c r="AL139" i="21"/>
  <c r="AL231" i="21" s="1"/>
  <c r="AO139" i="21"/>
  <c r="AO231" i="21" s="1"/>
  <c r="AR139" i="21"/>
  <c r="AR231" i="21" s="1"/>
  <c r="AW139" i="21"/>
  <c r="AW231" i="21" s="1"/>
  <c r="R143" i="21"/>
  <c r="R235" i="21" s="1"/>
  <c r="T143" i="21"/>
  <c r="T235" i="21" s="1"/>
  <c r="V143" i="21"/>
  <c r="V235" i="21" s="1"/>
  <c r="X143" i="21"/>
  <c r="X235" i="21" s="1"/>
  <c r="Z143" i="21"/>
  <c r="Z235" i="21" s="1"/>
  <c r="AB143" i="21"/>
  <c r="AB235" i="21" s="1"/>
  <c r="AD143" i="21"/>
  <c r="AD235" i="21" s="1"/>
  <c r="AF143" i="21"/>
  <c r="AF235" i="21" s="1"/>
  <c r="AH143" i="21"/>
  <c r="AH235" i="21" s="1"/>
  <c r="AJ143" i="21"/>
  <c r="AJ235" i="21" s="1"/>
  <c r="AL143" i="21"/>
  <c r="AL235" i="21" s="1"/>
  <c r="AO143" i="21"/>
  <c r="AO235" i="21" s="1"/>
  <c r="AR143" i="21"/>
  <c r="AR235" i="21" s="1"/>
  <c r="R147" i="21"/>
  <c r="T147" i="21"/>
  <c r="T239" i="21" s="1"/>
  <c r="V147" i="21"/>
  <c r="V239" i="21" s="1"/>
  <c r="X147" i="21"/>
  <c r="X239" i="21" s="1"/>
  <c r="Z147" i="21"/>
  <c r="Z239" i="21" s="1"/>
  <c r="AB147" i="21"/>
  <c r="AB239" i="21" s="1"/>
  <c r="AD147" i="21"/>
  <c r="AD239" i="21" s="1"/>
  <c r="AF147" i="21"/>
  <c r="AF239" i="21" s="1"/>
  <c r="AH147" i="21"/>
  <c r="AH239" i="21" s="1"/>
  <c r="AJ147" i="21"/>
  <c r="AJ239" i="21" s="1"/>
  <c r="AL147" i="21"/>
  <c r="AL239" i="21" s="1"/>
  <c r="AO147" i="21"/>
  <c r="AO239" i="21" s="1"/>
  <c r="AR147" i="21"/>
  <c r="AR239" i="21" s="1"/>
  <c r="R151" i="21"/>
  <c r="T151" i="21"/>
  <c r="T243" i="21" s="1"/>
  <c r="V151" i="21"/>
  <c r="V243" i="21" s="1"/>
  <c r="X151" i="21"/>
  <c r="Z151" i="21"/>
  <c r="Z243" i="21" s="1"/>
  <c r="AB151" i="21"/>
  <c r="AB243" i="21" s="1"/>
  <c r="AD151" i="21"/>
  <c r="AD243" i="21" s="1"/>
  <c r="AF151" i="21"/>
  <c r="AF243" i="21" s="1"/>
  <c r="AH151" i="21"/>
  <c r="AH243" i="21" s="1"/>
  <c r="AJ151" i="21"/>
  <c r="AJ243" i="21" s="1"/>
  <c r="AL151" i="21"/>
  <c r="AL243" i="21" s="1"/>
  <c r="AO151" i="21"/>
  <c r="AO243" i="21" s="1"/>
  <c r="AR151" i="21"/>
  <c r="AR243" i="21" s="1"/>
  <c r="R155" i="21"/>
  <c r="R247" i="21" s="1"/>
  <c r="T155" i="21"/>
  <c r="T247" i="21" s="1"/>
  <c r="V155" i="21"/>
  <c r="V247" i="21" s="1"/>
  <c r="X155" i="21"/>
  <c r="X247" i="21" s="1"/>
  <c r="Z155" i="21"/>
  <c r="Z247" i="21" s="1"/>
  <c r="AB155" i="21"/>
  <c r="AB247" i="21" s="1"/>
  <c r="AD155" i="21"/>
  <c r="AD247" i="21" s="1"/>
  <c r="AF155" i="21"/>
  <c r="AF247" i="21" s="1"/>
  <c r="AH155" i="21"/>
  <c r="AH247" i="21" s="1"/>
  <c r="AJ155" i="21"/>
  <c r="AJ247" i="21" s="1"/>
  <c r="AL155" i="21"/>
  <c r="AL247" i="21" s="1"/>
  <c r="AO155" i="21"/>
  <c r="AO247" i="21" s="1"/>
  <c r="AR155" i="21"/>
  <c r="AR247" i="21" s="1"/>
  <c r="R159" i="21"/>
  <c r="R251" i="21" s="1"/>
  <c r="T159" i="21"/>
  <c r="T251" i="21" s="1"/>
  <c r="V159" i="21"/>
  <c r="V251" i="21" s="1"/>
  <c r="X159" i="21"/>
  <c r="X251" i="21" s="1"/>
  <c r="Z159" i="21"/>
  <c r="Z251" i="21" s="1"/>
  <c r="AB159" i="21"/>
  <c r="AB251" i="21" s="1"/>
  <c r="AD159" i="21"/>
  <c r="AD251" i="21" s="1"/>
  <c r="AF159" i="21"/>
  <c r="AF251" i="21" s="1"/>
  <c r="AH159" i="21"/>
  <c r="AH251" i="21" s="1"/>
  <c r="AJ159" i="21"/>
  <c r="AJ251" i="21" s="1"/>
  <c r="AL159" i="21"/>
  <c r="AL251" i="21" s="1"/>
  <c r="AO159" i="21"/>
  <c r="AO251" i="21" s="1"/>
  <c r="AR159" i="21"/>
  <c r="AR251" i="21" s="1"/>
  <c r="R163" i="21"/>
  <c r="R255" i="21" s="1"/>
  <c r="T163" i="21"/>
  <c r="T255" i="21" s="1"/>
  <c r="V163" i="21"/>
  <c r="V255" i="21" s="1"/>
  <c r="X163" i="21"/>
  <c r="X255" i="21" s="1"/>
  <c r="Z163" i="21"/>
  <c r="Z255" i="21" s="1"/>
  <c r="AB163" i="21"/>
  <c r="AB255" i="21" s="1"/>
  <c r="AD163" i="21"/>
  <c r="AD255" i="21" s="1"/>
  <c r="AF163" i="21"/>
  <c r="AF255" i="21" s="1"/>
  <c r="AH163" i="21"/>
  <c r="AH255" i="21" s="1"/>
  <c r="AJ163" i="21"/>
  <c r="AJ255" i="21" s="1"/>
  <c r="AL163" i="21"/>
  <c r="AL255" i="21" s="1"/>
  <c r="AO163" i="21"/>
  <c r="AO255" i="21" s="1"/>
  <c r="AR163" i="21"/>
  <c r="AR255" i="21" s="1"/>
  <c r="R167" i="21"/>
  <c r="R259" i="21" s="1"/>
  <c r="T167" i="21"/>
  <c r="T259" i="21" s="1"/>
  <c r="V167" i="21"/>
  <c r="V259" i="21" s="1"/>
  <c r="X167" i="21"/>
  <c r="X259" i="21" s="1"/>
  <c r="Z167" i="21"/>
  <c r="Z259" i="21" s="1"/>
  <c r="AB167" i="21"/>
  <c r="AB259" i="21" s="1"/>
  <c r="AD167" i="21"/>
  <c r="AD259" i="21" s="1"/>
  <c r="AF167" i="21"/>
  <c r="AF259" i="21" s="1"/>
  <c r="AH167" i="21"/>
  <c r="AH259" i="21" s="1"/>
  <c r="AJ167" i="21"/>
  <c r="AJ259" i="21" s="1"/>
  <c r="AL167" i="21"/>
  <c r="AL259" i="21" s="1"/>
  <c r="AO167" i="21"/>
  <c r="AO259" i="21" s="1"/>
  <c r="AR167" i="21"/>
  <c r="AR259" i="21" s="1"/>
  <c r="R171" i="21"/>
  <c r="R263" i="21" s="1"/>
  <c r="T171" i="21"/>
  <c r="T263" i="21" s="1"/>
  <c r="V171" i="21"/>
  <c r="V263" i="21" s="1"/>
  <c r="X171" i="21"/>
  <c r="X263" i="21" s="1"/>
  <c r="Z171" i="21"/>
  <c r="Z263" i="21" s="1"/>
  <c r="AB171" i="21"/>
  <c r="AB263" i="21" s="1"/>
  <c r="AD171" i="21"/>
  <c r="AD263" i="21" s="1"/>
  <c r="AF171" i="21"/>
  <c r="AF263" i="21" s="1"/>
  <c r="AH171" i="21"/>
  <c r="AH263" i="21" s="1"/>
  <c r="AJ171" i="21"/>
  <c r="AJ263" i="21" s="1"/>
  <c r="AL171" i="21"/>
  <c r="AL263" i="21" s="1"/>
  <c r="AO171" i="21"/>
  <c r="AO263" i="21" s="1"/>
  <c r="AR171" i="21"/>
  <c r="AR263" i="21" s="1"/>
  <c r="AW175" i="21"/>
  <c r="AW267" i="21" s="1"/>
  <c r="V203" i="21"/>
  <c r="AF219" i="21"/>
  <c r="V227" i="21"/>
  <c r="R239" i="21"/>
  <c r="R243" i="21"/>
  <c r="X243" i="21"/>
  <c r="G101" i="22"/>
  <c r="G193" i="22" s="1"/>
  <c r="Q101" i="22"/>
  <c r="Q193" i="22" s="1"/>
  <c r="AP101" i="22"/>
  <c r="AP193" i="22" s="1"/>
  <c r="G107" i="22"/>
  <c r="G199" i="22" s="1"/>
  <c r="R111" i="22"/>
  <c r="T111" i="22"/>
  <c r="T203" i="22" s="1"/>
  <c r="V111" i="22"/>
  <c r="V203" i="22" s="1"/>
  <c r="X111" i="22"/>
  <c r="X203" i="22" s="1"/>
  <c r="Z111" i="22"/>
  <c r="Z203" i="22" s="1"/>
  <c r="AB111" i="22"/>
  <c r="AB203" i="22" s="1"/>
  <c r="AD111" i="22"/>
  <c r="AD203" i="22" s="1"/>
  <c r="AF111" i="22"/>
  <c r="AF203" i="22" s="1"/>
  <c r="AH111" i="22"/>
  <c r="AH203" i="22" s="1"/>
  <c r="AJ111" i="22"/>
  <c r="AJ203" i="22" s="1"/>
  <c r="AL111" i="22"/>
  <c r="AL203" i="22" s="1"/>
  <c r="AO111" i="22"/>
  <c r="AO203" i="22" s="1"/>
  <c r="AR111" i="22"/>
  <c r="AR203" i="22" s="1"/>
  <c r="AW111" i="22"/>
  <c r="AW203" i="22" s="1"/>
  <c r="R115" i="22"/>
  <c r="R207" i="22" s="1"/>
  <c r="T115" i="22"/>
  <c r="T207" i="22" s="1"/>
  <c r="V115" i="22"/>
  <c r="V207" i="22" s="1"/>
  <c r="X115" i="22"/>
  <c r="X207" i="22" s="1"/>
  <c r="Z115" i="22"/>
  <c r="Z207" i="22" s="1"/>
  <c r="AB115" i="22"/>
  <c r="AB207" i="22" s="1"/>
  <c r="AD115" i="22"/>
  <c r="AD207" i="22" s="1"/>
  <c r="AF115" i="22"/>
  <c r="AF207" i="22" s="1"/>
  <c r="AH115" i="22"/>
  <c r="AH207" i="22" s="1"/>
  <c r="AJ115" i="22"/>
  <c r="AJ207" i="22" s="1"/>
  <c r="AL115" i="22"/>
  <c r="AL207" i="22" s="1"/>
  <c r="AO115" i="22"/>
  <c r="AO207" i="22" s="1"/>
  <c r="AR115" i="22"/>
  <c r="AR207" i="22" s="1"/>
  <c r="R119" i="22"/>
  <c r="R211" i="22" s="1"/>
  <c r="T119" i="22"/>
  <c r="T211" i="22" s="1"/>
  <c r="V119" i="22"/>
  <c r="V211" i="22" s="1"/>
  <c r="X119" i="22"/>
  <c r="X211" i="22" s="1"/>
  <c r="Z119" i="22"/>
  <c r="Z211" i="22" s="1"/>
  <c r="AB119" i="22"/>
  <c r="AB211" i="22" s="1"/>
  <c r="AD119" i="22"/>
  <c r="AD211" i="22" s="1"/>
  <c r="AF119" i="22"/>
  <c r="AF211" i="22" s="1"/>
  <c r="AH119" i="22"/>
  <c r="AH211" i="22" s="1"/>
  <c r="AJ119" i="22"/>
  <c r="AJ211" i="22" s="1"/>
  <c r="AL119" i="22"/>
  <c r="AL211" i="22" s="1"/>
  <c r="AO119" i="22"/>
  <c r="AO211" i="22" s="1"/>
  <c r="AR119" i="22"/>
  <c r="AR211" i="22" s="1"/>
  <c r="AW119" i="22"/>
  <c r="AW211" i="22" s="1"/>
  <c r="R123" i="22"/>
  <c r="R215" i="22" s="1"/>
  <c r="T123" i="22"/>
  <c r="T215" i="22" s="1"/>
  <c r="V123" i="22"/>
  <c r="V215" i="22" s="1"/>
  <c r="X123" i="22"/>
  <c r="X215" i="22" s="1"/>
  <c r="Z123" i="22"/>
  <c r="Z215" i="22" s="1"/>
  <c r="AB123" i="22"/>
  <c r="AB215" i="22" s="1"/>
  <c r="AD123" i="22"/>
  <c r="AD215" i="22" s="1"/>
  <c r="AF123" i="22"/>
  <c r="AF215" i="22" s="1"/>
  <c r="AH123" i="22"/>
  <c r="AH215" i="22" s="1"/>
  <c r="AJ123" i="22"/>
  <c r="AJ215" i="22" s="1"/>
  <c r="AL123" i="22"/>
  <c r="AL215" i="22" s="1"/>
  <c r="AO123" i="22"/>
  <c r="AO215" i="22" s="1"/>
  <c r="AR123" i="22"/>
  <c r="AR215" i="22" s="1"/>
  <c r="AW123" i="22"/>
  <c r="AW215" i="22" s="1"/>
  <c r="R127" i="22"/>
  <c r="R219" i="22" s="1"/>
  <c r="T127" i="22"/>
  <c r="T219" i="22" s="1"/>
  <c r="V127" i="22"/>
  <c r="V219" i="22" s="1"/>
  <c r="X127" i="22"/>
  <c r="X219" i="22" s="1"/>
  <c r="Z127" i="22"/>
  <c r="Z219" i="22" s="1"/>
  <c r="AB127" i="22"/>
  <c r="AB219" i="22" s="1"/>
  <c r="AD127" i="22"/>
  <c r="AD219" i="22" s="1"/>
  <c r="AF127" i="22"/>
  <c r="AF219" i="22" s="1"/>
  <c r="AH127" i="22"/>
  <c r="AH219" i="22" s="1"/>
  <c r="AJ127" i="22"/>
  <c r="AJ219" i="22" s="1"/>
  <c r="AL127" i="22"/>
  <c r="AL219" i="22" s="1"/>
  <c r="AO127" i="22"/>
  <c r="AO219" i="22" s="1"/>
  <c r="AR127" i="22"/>
  <c r="AR219" i="22" s="1"/>
  <c r="R131" i="22"/>
  <c r="R223" i="22" s="1"/>
  <c r="T131" i="22"/>
  <c r="T223" i="22" s="1"/>
  <c r="V131" i="22"/>
  <c r="V223" i="22" s="1"/>
  <c r="X131" i="22"/>
  <c r="X223" i="22" s="1"/>
  <c r="Z131" i="22"/>
  <c r="Z223" i="22" s="1"/>
  <c r="AB131" i="22"/>
  <c r="AB223" i="22" s="1"/>
  <c r="AD131" i="22"/>
  <c r="AD223" i="22" s="1"/>
  <c r="AF131" i="22"/>
  <c r="AF223" i="22" s="1"/>
  <c r="AH131" i="22"/>
  <c r="AH223" i="22"/>
  <c r="AJ131" i="22"/>
  <c r="AJ223" i="22" s="1"/>
  <c r="AL131" i="22"/>
  <c r="AL223" i="22" s="1"/>
  <c r="AO131" i="22"/>
  <c r="AO223" i="22" s="1"/>
  <c r="AR131" i="22"/>
  <c r="AR223" i="22" s="1"/>
  <c r="R135" i="22"/>
  <c r="R227" i="22" s="1"/>
  <c r="T135" i="22"/>
  <c r="T227" i="22" s="1"/>
  <c r="V135" i="22"/>
  <c r="V227" i="22" s="1"/>
  <c r="X135" i="22"/>
  <c r="X227" i="22" s="1"/>
  <c r="Z135" i="22"/>
  <c r="Z227" i="22" s="1"/>
  <c r="AB135" i="22"/>
  <c r="AB227" i="22" s="1"/>
  <c r="AD135" i="22"/>
  <c r="AD227" i="22" s="1"/>
  <c r="AF135" i="22"/>
  <c r="AF227" i="22" s="1"/>
  <c r="AH135" i="22"/>
  <c r="AH227" i="22" s="1"/>
  <c r="AJ135" i="22"/>
  <c r="AJ227" i="22" s="1"/>
  <c r="AL135" i="22"/>
  <c r="AL227" i="22" s="1"/>
  <c r="AO135" i="22"/>
  <c r="AO227" i="22" s="1"/>
  <c r="AR135" i="22"/>
  <c r="AR227" i="22" s="1"/>
  <c r="AW135" i="22"/>
  <c r="AW227" i="22" s="1"/>
  <c r="R139" i="22"/>
  <c r="R231" i="22" s="1"/>
  <c r="T139" i="22"/>
  <c r="T231" i="22" s="1"/>
  <c r="V139" i="22"/>
  <c r="V231" i="22" s="1"/>
  <c r="X139" i="22"/>
  <c r="X231" i="22" s="1"/>
  <c r="Z139" i="22"/>
  <c r="Z231" i="22" s="1"/>
  <c r="AB139" i="22"/>
  <c r="AB231" i="22" s="1"/>
  <c r="AD139" i="22"/>
  <c r="AD231" i="22" s="1"/>
  <c r="AF139" i="22"/>
  <c r="AF231" i="22" s="1"/>
  <c r="AH139" i="22"/>
  <c r="AH231" i="22" s="1"/>
  <c r="AJ139" i="22"/>
  <c r="AL139" i="22"/>
  <c r="AL231" i="22" s="1"/>
  <c r="AO139" i="22"/>
  <c r="AO231" i="22" s="1"/>
  <c r="AR139" i="22"/>
  <c r="AR231" i="22" s="1"/>
  <c r="R143" i="22"/>
  <c r="T143" i="22"/>
  <c r="T235" i="22" s="1"/>
  <c r="V143" i="22"/>
  <c r="V235" i="22" s="1"/>
  <c r="X143" i="22"/>
  <c r="X235" i="22" s="1"/>
  <c r="Z143" i="22"/>
  <c r="Z235" i="22" s="1"/>
  <c r="AB143" i="22"/>
  <c r="AD143" i="22"/>
  <c r="AD235" i="22" s="1"/>
  <c r="AF143" i="22"/>
  <c r="AF235" i="22" s="1"/>
  <c r="AH143" i="22"/>
  <c r="AH235" i="22" s="1"/>
  <c r="AJ143" i="22"/>
  <c r="AJ235" i="22" s="1"/>
  <c r="AL143" i="22"/>
  <c r="AL235" i="22" s="1"/>
  <c r="AO143" i="22"/>
  <c r="AO235" i="22" s="1"/>
  <c r="AR143" i="22"/>
  <c r="AR235" i="22" s="1"/>
  <c r="R147" i="22"/>
  <c r="R239" i="22" s="1"/>
  <c r="T147" i="22"/>
  <c r="T239" i="22" s="1"/>
  <c r="V147" i="22"/>
  <c r="V239" i="22" s="1"/>
  <c r="X147" i="22"/>
  <c r="X239" i="22" s="1"/>
  <c r="Z147" i="22"/>
  <c r="Z239" i="22" s="1"/>
  <c r="AB147" i="22"/>
  <c r="AB239" i="22" s="1"/>
  <c r="AD147" i="22"/>
  <c r="AD239" i="22" s="1"/>
  <c r="AF147" i="22"/>
  <c r="AF239" i="22" s="1"/>
  <c r="AH147" i="22"/>
  <c r="AH239" i="22" s="1"/>
  <c r="AJ147" i="22"/>
  <c r="AJ239" i="22" s="1"/>
  <c r="AL147" i="22"/>
  <c r="AO147" i="22"/>
  <c r="AO239" i="22" s="1"/>
  <c r="AR147" i="22"/>
  <c r="AR239" i="22" s="1"/>
  <c r="R151" i="22"/>
  <c r="R243" i="22" s="1"/>
  <c r="T151" i="22"/>
  <c r="T243" i="22" s="1"/>
  <c r="V151" i="22"/>
  <c r="V243" i="22" s="1"/>
  <c r="X151" i="22"/>
  <c r="X243" i="22" s="1"/>
  <c r="Z151" i="22"/>
  <c r="Z243" i="22" s="1"/>
  <c r="AB151" i="22"/>
  <c r="AB243" i="22" s="1"/>
  <c r="AD151" i="22"/>
  <c r="AD243" i="22" s="1"/>
  <c r="AF151" i="22"/>
  <c r="AF243" i="22" s="1"/>
  <c r="AH151" i="22"/>
  <c r="AH243" i="22" s="1"/>
  <c r="AJ151" i="22"/>
  <c r="AJ243" i="22" s="1"/>
  <c r="AL151" i="22"/>
  <c r="AL243" i="22" s="1"/>
  <c r="AO151" i="22"/>
  <c r="AO243" i="22" s="1"/>
  <c r="AR151" i="22"/>
  <c r="AR243" i="22" s="1"/>
  <c r="AW151" i="22"/>
  <c r="AW243" i="22" s="1"/>
  <c r="R155" i="22"/>
  <c r="R247" i="22" s="1"/>
  <c r="T155" i="22"/>
  <c r="T247" i="22" s="1"/>
  <c r="V155" i="22"/>
  <c r="V247" i="22" s="1"/>
  <c r="X155" i="22"/>
  <c r="X247" i="22" s="1"/>
  <c r="Z155" i="22"/>
  <c r="Z247" i="22" s="1"/>
  <c r="AB155" i="22"/>
  <c r="AB247" i="22" s="1"/>
  <c r="AD155" i="22"/>
  <c r="AD247" i="22" s="1"/>
  <c r="AF155" i="22"/>
  <c r="AF247" i="22" s="1"/>
  <c r="AH155" i="22"/>
  <c r="AH247" i="22" s="1"/>
  <c r="AJ155" i="22"/>
  <c r="AJ247" i="22" s="1"/>
  <c r="AL155" i="22"/>
  <c r="AO155" i="22"/>
  <c r="AO247" i="22" s="1"/>
  <c r="AR155" i="22"/>
  <c r="AR247" i="22" s="1"/>
  <c r="AW155" i="22"/>
  <c r="AW247" i="22" s="1"/>
  <c r="R159" i="22"/>
  <c r="R251" i="22" s="1"/>
  <c r="T159" i="22"/>
  <c r="T251" i="22" s="1"/>
  <c r="V159" i="22"/>
  <c r="V251" i="22" s="1"/>
  <c r="X159" i="22"/>
  <c r="X251" i="22" s="1"/>
  <c r="Z159" i="22"/>
  <c r="Z251" i="22" s="1"/>
  <c r="AB159" i="22"/>
  <c r="AB251" i="22" s="1"/>
  <c r="AD159" i="22"/>
  <c r="AD251" i="22" s="1"/>
  <c r="AF159" i="22"/>
  <c r="AF251" i="22" s="1"/>
  <c r="AH159" i="22"/>
  <c r="AH251" i="22" s="1"/>
  <c r="AJ159" i="22"/>
  <c r="AJ251" i="22" s="1"/>
  <c r="AL159" i="22"/>
  <c r="AL251" i="22" s="1"/>
  <c r="AO159" i="22"/>
  <c r="AO251" i="22" s="1"/>
  <c r="AR159" i="22"/>
  <c r="AR251" i="22" s="1"/>
  <c r="R163" i="22"/>
  <c r="R255" i="22" s="1"/>
  <c r="T163" i="22"/>
  <c r="T255" i="22" s="1"/>
  <c r="V163" i="22"/>
  <c r="V255" i="22" s="1"/>
  <c r="X163" i="22"/>
  <c r="Z163" i="22"/>
  <c r="Z255" i="22" s="1"/>
  <c r="AB163" i="22"/>
  <c r="AB255" i="22" s="1"/>
  <c r="AD163" i="22"/>
  <c r="AD255" i="22" s="1"/>
  <c r="AF163" i="22"/>
  <c r="AF255" i="22" s="1"/>
  <c r="AH163" i="22"/>
  <c r="AH255" i="22" s="1"/>
  <c r="AJ163" i="22"/>
  <c r="AJ255" i="22" s="1"/>
  <c r="AL163" i="22"/>
  <c r="AL255" i="22" s="1"/>
  <c r="AO163" i="22"/>
  <c r="AO255" i="22" s="1"/>
  <c r="AR163" i="22"/>
  <c r="AR255" i="22" s="1"/>
  <c r="R167" i="22"/>
  <c r="R259" i="22" s="1"/>
  <c r="T167" i="22"/>
  <c r="V167" i="22"/>
  <c r="V259" i="22" s="1"/>
  <c r="X167" i="22"/>
  <c r="X259" i="22" s="1"/>
  <c r="Z167" i="22"/>
  <c r="Z259" i="22" s="1"/>
  <c r="AB167" i="22"/>
  <c r="AB259" i="22" s="1"/>
  <c r="AD167" i="22"/>
  <c r="AD259" i="22" s="1"/>
  <c r="AF167" i="22"/>
  <c r="AF259" i="22" s="1"/>
  <c r="AH167" i="22"/>
  <c r="AH259" i="22" s="1"/>
  <c r="AJ167" i="22"/>
  <c r="AJ259" i="22" s="1"/>
  <c r="AL167" i="22"/>
  <c r="AL259" i="22" s="1"/>
  <c r="AO167" i="22"/>
  <c r="AO259" i="22" s="1"/>
  <c r="AR167" i="22"/>
  <c r="AR259" i="22" s="1"/>
  <c r="R171" i="22"/>
  <c r="R263" i="22" s="1"/>
  <c r="T171" i="22"/>
  <c r="T263" i="22" s="1"/>
  <c r="V171" i="22"/>
  <c r="V263" i="22" s="1"/>
  <c r="X171" i="22"/>
  <c r="X263" i="22" s="1"/>
  <c r="Z171" i="22"/>
  <c r="Z263" i="22" s="1"/>
  <c r="AB171" i="22"/>
  <c r="AB263" i="22" s="1"/>
  <c r="AD171" i="22"/>
  <c r="AD263" i="22" s="1"/>
  <c r="AF171" i="22"/>
  <c r="AF263" i="22" s="1"/>
  <c r="AH171" i="22"/>
  <c r="AH263" i="22" s="1"/>
  <c r="AJ171" i="22"/>
  <c r="AJ263" i="22" s="1"/>
  <c r="AL171" i="22"/>
  <c r="AL263" i="22" s="1"/>
  <c r="AO171" i="22"/>
  <c r="AO263" i="22" s="1"/>
  <c r="AR171" i="22"/>
  <c r="AR263" i="22" s="1"/>
  <c r="AW175" i="22"/>
  <c r="AW267" i="22" s="1"/>
  <c r="R203" i="22"/>
  <c r="AJ231" i="22"/>
  <c r="R235" i="22"/>
  <c r="AB235" i="22"/>
  <c r="AL239" i="22"/>
  <c r="AL247" i="22"/>
  <c r="X255" i="22"/>
  <c r="T259" i="22"/>
  <c r="G101" i="23"/>
  <c r="G193" i="23" s="1"/>
  <c r="Q101" i="23"/>
  <c r="Q193" i="23" s="1"/>
  <c r="G107" i="23"/>
  <c r="G199" i="23" s="1"/>
  <c r="R111" i="23"/>
  <c r="R203" i="23" s="1"/>
  <c r="T111" i="23"/>
  <c r="T203" i="23" s="1"/>
  <c r="V111" i="23"/>
  <c r="V203" i="23" s="1"/>
  <c r="X111" i="23"/>
  <c r="X203" i="23" s="1"/>
  <c r="Z111" i="23"/>
  <c r="Z203" i="23" s="1"/>
  <c r="AB111" i="23"/>
  <c r="AB203" i="23" s="1"/>
  <c r="AD111" i="23"/>
  <c r="AD203" i="23" s="1"/>
  <c r="AF111" i="23"/>
  <c r="AF203" i="23" s="1"/>
  <c r="AH111" i="23"/>
  <c r="AH203" i="23" s="1"/>
  <c r="AJ111" i="23"/>
  <c r="AJ203" i="23" s="1"/>
  <c r="AL111" i="23"/>
  <c r="AL203" i="23"/>
  <c r="AO111" i="23"/>
  <c r="AO203" i="23" s="1"/>
  <c r="AR111" i="23"/>
  <c r="AR203" i="23" s="1"/>
  <c r="R115" i="23"/>
  <c r="R207" i="23" s="1"/>
  <c r="T115" i="23"/>
  <c r="T207" i="23" s="1"/>
  <c r="V115" i="23"/>
  <c r="V207" i="23" s="1"/>
  <c r="X115" i="23"/>
  <c r="X207" i="23" s="1"/>
  <c r="Z115" i="23"/>
  <c r="Z207" i="23" s="1"/>
  <c r="AB115" i="23"/>
  <c r="AB207" i="23" s="1"/>
  <c r="AD115" i="23"/>
  <c r="AD207" i="23" s="1"/>
  <c r="AF115" i="23"/>
  <c r="AF207" i="23" s="1"/>
  <c r="AH115" i="23"/>
  <c r="AH207" i="23" s="1"/>
  <c r="AJ115" i="23"/>
  <c r="AJ207" i="23" s="1"/>
  <c r="AL115" i="23"/>
  <c r="AL207" i="23" s="1"/>
  <c r="AO115" i="23"/>
  <c r="AO207" i="23" s="1"/>
  <c r="AR115" i="23"/>
  <c r="AR207" i="23" s="1"/>
  <c r="R119" i="23"/>
  <c r="R211" i="23" s="1"/>
  <c r="T119" i="23"/>
  <c r="T211" i="23" s="1"/>
  <c r="V119" i="23"/>
  <c r="V211" i="23" s="1"/>
  <c r="X119" i="23"/>
  <c r="X211" i="23" s="1"/>
  <c r="Z119" i="23"/>
  <c r="Z211" i="23" s="1"/>
  <c r="AB119" i="23"/>
  <c r="AB211" i="23" s="1"/>
  <c r="AD119" i="23"/>
  <c r="AD211" i="23" s="1"/>
  <c r="AF119" i="23"/>
  <c r="AF211" i="23" s="1"/>
  <c r="AH119" i="23"/>
  <c r="AH211" i="23" s="1"/>
  <c r="AJ119" i="23"/>
  <c r="AJ211" i="23" s="1"/>
  <c r="AL119" i="23"/>
  <c r="AL211" i="23" s="1"/>
  <c r="AO119" i="23"/>
  <c r="AO211" i="23"/>
  <c r="AR119" i="23"/>
  <c r="AR211" i="23" s="1"/>
  <c r="AW119" i="23"/>
  <c r="AW211" i="23" s="1"/>
  <c r="R123" i="23"/>
  <c r="R215" i="23"/>
  <c r="T123" i="23"/>
  <c r="T215" i="23" s="1"/>
  <c r="V123" i="23"/>
  <c r="V215" i="23" s="1"/>
  <c r="X123" i="23"/>
  <c r="X215" i="23" s="1"/>
  <c r="Z123" i="23"/>
  <c r="Z215" i="23" s="1"/>
  <c r="AB123" i="23"/>
  <c r="AB215" i="23" s="1"/>
  <c r="AD123" i="23"/>
  <c r="AD215" i="23" s="1"/>
  <c r="AF123" i="23"/>
  <c r="AF215" i="23"/>
  <c r="AH123" i="23"/>
  <c r="AH215" i="23" s="1"/>
  <c r="AJ123" i="23"/>
  <c r="AJ215" i="23" s="1"/>
  <c r="AL123" i="23"/>
  <c r="AL215" i="23" s="1"/>
  <c r="AO123" i="23"/>
  <c r="AO215" i="23" s="1"/>
  <c r="AR123" i="23"/>
  <c r="AR215" i="23" s="1"/>
  <c r="R127" i="23"/>
  <c r="R219" i="23" s="1"/>
  <c r="T127" i="23"/>
  <c r="T219" i="23" s="1"/>
  <c r="V127" i="23"/>
  <c r="V219" i="23" s="1"/>
  <c r="X127" i="23"/>
  <c r="X219" i="23" s="1"/>
  <c r="Z127" i="23"/>
  <c r="Z219" i="23" s="1"/>
  <c r="AB127" i="23"/>
  <c r="AB219" i="23" s="1"/>
  <c r="AD127" i="23"/>
  <c r="AD219" i="23" s="1"/>
  <c r="AF127" i="23"/>
  <c r="AF219" i="23" s="1"/>
  <c r="AH127" i="23"/>
  <c r="AH219" i="23" s="1"/>
  <c r="AJ127" i="23"/>
  <c r="AJ219" i="23" s="1"/>
  <c r="AL127" i="23"/>
  <c r="AL219" i="23" s="1"/>
  <c r="AO127" i="23"/>
  <c r="AO219" i="23" s="1"/>
  <c r="AR127" i="23"/>
  <c r="AR219" i="23" s="1"/>
  <c r="R131" i="23"/>
  <c r="R223" i="23" s="1"/>
  <c r="T131" i="23"/>
  <c r="T223" i="23" s="1"/>
  <c r="V131" i="23"/>
  <c r="V223" i="23" s="1"/>
  <c r="X131" i="23"/>
  <c r="X223" i="23" s="1"/>
  <c r="Z131" i="23"/>
  <c r="Z223" i="23" s="1"/>
  <c r="AB131" i="23"/>
  <c r="AB223" i="23" s="1"/>
  <c r="AD131" i="23"/>
  <c r="AD223" i="23" s="1"/>
  <c r="AF131" i="23"/>
  <c r="AF223" i="23" s="1"/>
  <c r="AH131" i="23"/>
  <c r="AH223" i="23" s="1"/>
  <c r="AJ131" i="23"/>
  <c r="AJ223" i="23" s="1"/>
  <c r="AL131" i="23"/>
  <c r="AO131" i="23"/>
  <c r="AO223" i="23" s="1"/>
  <c r="AR131" i="23"/>
  <c r="AR223" i="23" s="1"/>
  <c r="R135" i="23"/>
  <c r="R227" i="23" s="1"/>
  <c r="T135" i="23"/>
  <c r="T227" i="23" s="1"/>
  <c r="V135" i="23"/>
  <c r="V227" i="23" s="1"/>
  <c r="X135" i="23"/>
  <c r="X227" i="23" s="1"/>
  <c r="Z135" i="23"/>
  <c r="Z227" i="23" s="1"/>
  <c r="AB135" i="23"/>
  <c r="AB227" i="23" s="1"/>
  <c r="AD135" i="23"/>
  <c r="AD227" i="23" s="1"/>
  <c r="AF135" i="23"/>
  <c r="AF227" i="23" s="1"/>
  <c r="AH135" i="23"/>
  <c r="AH227" i="23" s="1"/>
  <c r="AJ135" i="23"/>
  <c r="AJ227" i="23" s="1"/>
  <c r="AL135" i="23"/>
  <c r="AL227" i="23" s="1"/>
  <c r="AO135" i="23"/>
  <c r="AO227" i="23" s="1"/>
  <c r="AR135" i="23"/>
  <c r="AR227" i="23" s="1"/>
  <c r="AW135" i="23"/>
  <c r="AW227" i="23" s="1"/>
  <c r="R139" i="23"/>
  <c r="R231" i="23" s="1"/>
  <c r="T139" i="23"/>
  <c r="T231" i="23" s="1"/>
  <c r="V139" i="23"/>
  <c r="V231" i="23" s="1"/>
  <c r="X139" i="23"/>
  <c r="X231" i="23" s="1"/>
  <c r="Z139" i="23"/>
  <c r="Z231" i="23" s="1"/>
  <c r="AB139" i="23"/>
  <c r="AB231" i="23" s="1"/>
  <c r="AD139" i="23"/>
  <c r="AD231" i="23" s="1"/>
  <c r="AF139" i="23"/>
  <c r="AF231" i="23" s="1"/>
  <c r="AH139" i="23"/>
  <c r="AH231" i="23" s="1"/>
  <c r="AJ139" i="23"/>
  <c r="AJ231" i="23" s="1"/>
  <c r="AL139" i="23"/>
  <c r="AL231" i="23" s="1"/>
  <c r="AO139" i="23"/>
  <c r="AO231" i="23" s="1"/>
  <c r="AR139" i="23"/>
  <c r="AR231" i="23"/>
  <c r="AW139" i="23"/>
  <c r="AW231" i="23" s="1"/>
  <c r="R143" i="23"/>
  <c r="R235" i="23" s="1"/>
  <c r="T143" i="23"/>
  <c r="T235" i="23" s="1"/>
  <c r="V143" i="23"/>
  <c r="V235" i="23" s="1"/>
  <c r="X143" i="23"/>
  <c r="X235" i="23" s="1"/>
  <c r="Z143" i="23"/>
  <c r="Z235" i="23" s="1"/>
  <c r="AB143" i="23"/>
  <c r="AB235" i="23" s="1"/>
  <c r="AD143" i="23"/>
  <c r="AD235" i="23" s="1"/>
  <c r="AF143" i="23"/>
  <c r="AF235" i="23" s="1"/>
  <c r="AH143" i="23"/>
  <c r="AH235" i="23" s="1"/>
  <c r="AJ143" i="23"/>
  <c r="AJ235" i="23" s="1"/>
  <c r="AL143" i="23"/>
  <c r="AL235" i="23" s="1"/>
  <c r="AO143" i="23"/>
  <c r="AO235" i="23" s="1"/>
  <c r="AR143" i="23"/>
  <c r="AR235" i="23" s="1"/>
  <c r="R147" i="23"/>
  <c r="R239" i="23" s="1"/>
  <c r="T147" i="23"/>
  <c r="T239" i="23" s="1"/>
  <c r="V147" i="23"/>
  <c r="V239" i="23" s="1"/>
  <c r="X147" i="23"/>
  <c r="X239" i="23" s="1"/>
  <c r="Z147" i="23"/>
  <c r="Z239" i="23"/>
  <c r="AB147" i="23"/>
  <c r="AB239" i="23" s="1"/>
  <c r="AD147" i="23"/>
  <c r="AD239" i="23" s="1"/>
  <c r="AF147" i="23"/>
  <c r="AF239" i="23" s="1"/>
  <c r="AH147" i="23"/>
  <c r="AH239" i="23" s="1"/>
  <c r="AJ147" i="23"/>
  <c r="AJ239" i="23" s="1"/>
  <c r="AL147" i="23"/>
  <c r="AL239" i="23" s="1"/>
  <c r="AO147" i="23"/>
  <c r="AO239" i="23" s="1"/>
  <c r="AR147" i="23"/>
  <c r="AR239" i="23" s="1"/>
  <c r="AW147" i="23"/>
  <c r="AW239" i="23" s="1"/>
  <c r="R151" i="23"/>
  <c r="R243" i="23" s="1"/>
  <c r="T151" i="23"/>
  <c r="T243" i="23" s="1"/>
  <c r="V151" i="23"/>
  <c r="V243" i="23" s="1"/>
  <c r="X151" i="23"/>
  <c r="X243" i="23" s="1"/>
  <c r="Z151" i="23"/>
  <c r="Z243" i="23" s="1"/>
  <c r="AB151" i="23"/>
  <c r="AB243" i="23" s="1"/>
  <c r="AD151" i="23"/>
  <c r="AD243" i="23" s="1"/>
  <c r="AF151" i="23"/>
  <c r="AF243" i="23" s="1"/>
  <c r="AH151" i="23"/>
  <c r="AH243" i="23" s="1"/>
  <c r="AJ151" i="23"/>
  <c r="AL151" i="23"/>
  <c r="AL243" i="23" s="1"/>
  <c r="AO151" i="23"/>
  <c r="AO243" i="23" s="1"/>
  <c r="AR151" i="23"/>
  <c r="AR243" i="23" s="1"/>
  <c r="AW151" i="23"/>
  <c r="AW243" i="23" s="1"/>
  <c r="R155" i="23"/>
  <c r="R247" i="23" s="1"/>
  <c r="T155" i="23"/>
  <c r="T247" i="23" s="1"/>
  <c r="V155" i="23"/>
  <c r="V247" i="23" s="1"/>
  <c r="X155" i="23"/>
  <c r="X247" i="23" s="1"/>
  <c r="Z155" i="23"/>
  <c r="Z247" i="23" s="1"/>
  <c r="AB155" i="23"/>
  <c r="AB247" i="23" s="1"/>
  <c r="AD155" i="23"/>
  <c r="AD247" i="23" s="1"/>
  <c r="AF155" i="23"/>
  <c r="AF247" i="23" s="1"/>
  <c r="AH155" i="23"/>
  <c r="AH247" i="23" s="1"/>
  <c r="AJ155" i="23"/>
  <c r="AJ247" i="23" s="1"/>
  <c r="AL155" i="23"/>
  <c r="AL247" i="23" s="1"/>
  <c r="AO155" i="23"/>
  <c r="AO247" i="23" s="1"/>
  <c r="AR155" i="23"/>
  <c r="AR247" i="23" s="1"/>
  <c r="R159" i="23"/>
  <c r="R251" i="23" s="1"/>
  <c r="T159" i="23"/>
  <c r="T251" i="23" s="1"/>
  <c r="V159" i="23"/>
  <c r="V251" i="23" s="1"/>
  <c r="X159" i="23"/>
  <c r="X251" i="23" s="1"/>
  <c r="Z159" i="23"/>
  <c r="Z251" i="23" s="1"/>
  <c r="AB159" i="23"/>
  <c r="AB251" i="23" s="1"/>
  <c r="AD159" i="23"/>
  <c r="AD251" i="23" s="1"/>
  <c r="AF159" i="23"/>
  <c r="AF251" i="23"/>
  <c r="AH159" i="23"/>
  <c r="AH251" i="23" s="1"/>
  <c r="AJ159" i="23"/>
  <c r="AJ251" i="23" s="1"/>
  <c r="AL159" i="23"/>
  <c r="AL251" i="23" s="1"/>
  <c r="AO159" i="23"/>
  <c r="AO251" i="23" s="1"/>
  <c r="AR159" i="23"/>
  <c r="R163" i="23"/>
  <c r="R255" i="23" s="1"/>
  <c r="T163" i="23"/>
  <c r="T255" i="23" s="1"/>
  <c r="V163" i="23"/>
  <c r="V255" i="23" s="1"/>
  <c r="X163" i="23"/>
  <c r="X255" i="23" s="1"/>
  <c r="Z163" i="23"/>
  <c r="Z255" i="23" s="1"/>
  <c r="AB163" i="23"/>
  <c r="AB255" i="23" s="1"/>
  <c r="AD163" i="23"/>
  <c r="AD255" i="23" s="1"/>
  <c r="AF163" i="23"/>
  <c r="AF255" i="23" s="1"/>
  <c r="AH163" i="23"/>
  <c r="AH255" i="23" s="1"/>
  <c r="AJ163" i="23"/>
  <c r="AJ255" i="23"/>
  <c r="AL163" i="23"/>
  <c r="AL255" i="23" s="1"/>
  <c r="AO163" i="23"/>
  <c r="AO255" i="23" s="1"/>
  <c r="AR163" i="23"/>
  <c r="AR255" i="23" s="1"/>
  <c r="R167" i="23"/>
  <c r="R259" i="23" s="1"/>
  <c r="T167" i="23"/>
  <c r="T259" i="23" s="1"/>
  <c r="V167" i="23"/>
  <c r="V259" i="23" s="1"/>
  <c r="X167" i="23"/>
  <c r="X259" i="23" s="1"/>
  <c r="Z167" i="23"/>
  <c r="Z259" i="23" s="1"/>
  <c r="AB167" i="23"/>
  <c r="AB259" i="23" s="1"/>
  <c r="AD167" i="23"/>
  <c r="AD259" i="23" s="1"/>
  <c r="AF167" i="23"/>
  <c r="AF259" i="23" s="1"/>
  <c r="AH167" i="23"/>
  <c r="AH259" i="23" s="1"/>
  <c r="AJ167" i="23"/>
  <c r="AJ259" i="23" s="1"/>
  <c r="AL167" i="23"/>
  <c r="AL259" i="23" s="1"/>
  <c r="AO167" i="23"/>
  <c r="AO259" i="23" s="1"/>
  <c r="AR167" i="23"/>
  <c r="AR259" i="23" s="1"/>
  <c r="AW167" i="23"/>
  <c r="AW259" i="23" s="1"/>
  <c r="R171" i="23"/>
  <c r="R263" i="23" s="1"/>
  <c r="T171" i="23"/>
  <c r="T263" i="23" s="1"/>
  <c r="V171" i="23"/>
  <c r="V263" i="23" s="1"/>
  <c r="X171" i="23"/>
  <c r="X263" i="23" s="1"/>
  <c r="Z171" i="23"/>
  <c r="AB171" i="23"/>
  <c r="AB263" i="23"/>
  <c r="AD171" i="23"/>
  <c r="AD263" i="23" s="1"/>
  <c r="AF171" i="23"/>
  <c r="AF263" i="23" s="1"/>
  <c r="AH171" i="23"/>
  <c r="AH263" i="23" s="1"/>
  <c r="AJ171" i="23"/>
  <c r="AJ263" i="23" s="1"/>
  <c r="AL171" i="23"/>
  <c r="AL263" i="23" s="1"/>
  <c r="AO171" i="23"/>
  <c r="AO263" i="23" s="1"/>
  <c r="AR171" i="23"/>
  <c r="AR263" i="23" s="1"/>
  <c r="AW175" i="23"/>
  <c r="AW267" i="23" s="1"/>
  <c r="G203" i="23"/>
  <c r="G219" i="23" s="1"/>
  <c r="AL223" i="23"/>
  <c r="AJ243" i="23"/>
  <c r="AR251" i="23"/>
  <c r="Z263" i="23"/>
  <c r="G101" i="24"/>
  <c r="G193" i="24" s="1"/>
  <c r="Q101" i="24"/>
  <c r="Q193" i="24" s="1"/>
  <c r="G107" i="24"/>
  <c r="G199" i="24" s="1"/>
  <c r="R111" i="24"/>
  <c r="R203" i="24"/>
  <c r="T111" i="24"/>
  <c r="T203" i="24" s="1"/>
  <c r="V111" i="24"/>
  <c r="V203" i="24" s="1"/>
  <c r="X111" i="24"/>
  <c r="X203" i="24" s="1"/>
  <c r="Z111" i="24"/>
  <c r="Z203" i="24" s="1"/>
  <c r="AB111" i="24"/>
  <c r="AB203" i="24" s="1"/>
  <c r="AD111" i="24"/>
  <c r="AD203" i="24" s="1"/>
  <c r="AF111" i="24"/>
  <c r="AF203" i="24" s="1"/>
  <c r="AH111" i="24"/>
  <c r="AH203" i="24" s="1"/>
  <c r="AJ111" i="24"/>
  <c r="AL111" i="24"/>
  <c r="AL203" i="24" s="1"/>
  <c r="AO111" i="24"/>
  <c r="AO203" i="24" s="1"/>
  <c r="AR111" i="24"/>
  <c r="AR203" i="24" s="1"/>
  <c r="R115" i="24"/>
  <c r="R207" i="24" s="1"/>
  <c r="T115" i="24"/>
  <c r="T207" i="24" s="1"/>
  <c r="V115" i="24"/>
  <c r="V207" i="24" s="1"/>
  <c r="X115" i="24"/>
  <c r="X207" i="24" s="1"/>
  <c r="Z115" i="24"/>
  <c r="AB115" i="24"/>
  <c r="AB207" i="24" s="1"/>
  <c r="AD115" i="24"/>
  <c r="AD207" i="24" s="1"/>
  <c r="AF115" i="24"/>
  <c r="AF207" i="24" s="1"/>
  <c r="AH115" i="24"/>
  <c r="AH207" i="24" s="1"/>
  <c r="AJ115" i="24"/>
  <c r="AJ207" i="24"/>
  <c r="AL115" i="24"/>
  <c r="AL207" i="24" s="1"/>
  <c r="AO115" i="24"/>
  <c r="AO207" i="24" s="1"/>
  <c r="AR115" i="24"/>
  <c r="AR207" i="24" s="1"/>
  <c r="AW115" i="24"/>
  <c r="AW207" i="24" s="1"/>
  <c r="R119" i="24"/>
  <c r="R211" i="24" s="1"/>
  <c r="T119" i="24"/>
  <c r="T211" i="24" s="1"/>
  <c r="V119" i="24"/>
  <c r="V211" i="24" s="1"/>
  <c r="X119" i="24"/>
  <c r="X211" i="24" s="1"/>
  <c r="Z119" i="24"/>
  <c r="Z211" i="24" s="1"/>
  <c r="AB119" i="24"/>
  <c r="AB211" i="24" s="1"/>
  <c r="AD119" i="24"/>
  <c r="AD211" i="24" s="1"/>
  <c r="AF119" i="24"/>
  <c r="AF211" i="24" s="1"/>
  <c r="AH119" i="24"/>
  <c r="AH211" i="24" s="1"/>
  <c r="AJ119" i="24"/>
  <c r="AJ211" i="24" s="1"/>
  <c r="AL119" i="24"/>
  <c r="AL211" i="24" s="1"/>
  <c r="AO119" i="24"/>
  <c r="AO211" i="24" s="1"/>
  <c r="AR119" i="24"/>
  <c r="AR211" i="24" s="1"/>
  <c r="R123" i="24"/>
  <c r="R215" i="24" s="1"/>
  <c r="T123" i="24"/>
  <c r="T215" i="24" s="1"/>
  <c r="V123" i="24"/>
  <c r="V215" i="24" s="1"/>
  <c r="X123" i="24"/>
  <c r="X215" i="24" s="1"/>
  <c r="Z123" i="24"/>
  <c r="Z215" i="24" s="1"/>
  <c r="AB123" i="24"/>
  <c r="AB215" i="24" s="1"/>
  <c r="AD123" i="24"/>
  <c r="AD215" i="24"/>
  <c r="AF123" i="24"/>
  <c r="AF215" i="24" s="1"/>
  <c r="AH123" i="24"/>
  <c r="AH215" i="24" s="1"/>
  <c r="AJ123" i="24"/>
  <c r="AJ215" i="24" s="1"/>
  <c r="AL123" i="24"/>
  <c r="AL215" i="24" s="1"/>
  <c r="AO123" i="24"/>
  <c r="AO215" i="24" s="1"/>
  <c r="AR123" i="24"/>
  <c r="AR215" i="24"/>
  <c r="R127" i="24"/>
  <c r="R219" i="24" s="1"/>
  <c r="T127" i="24"/>
  <c r="T219" i="24" s="1"/>
  <c r="V127" i="24"/>
  <c r="V219" i="24" s="1"/>
  <c r="X127" i="24"/>
  <c r="X219" i="24" s="1"/>
  <c r="Z127" i="24"/>
  <c r="Z219" i="24" s="1"/>
  <c r="AB127" i="24"/>
  <c r="AB219" i="24" s="1"/>
  <c r="AD127" i="24"/>
  <c r="AD219" i="24"/>
  <c r="AF127" i="24"/>
  <c r="AF219" i="24" s="1"/>
  <c r="AH127" i="24"/>
  <c r="AH219" i="24" s="1"/>
  <c r="AJ127" i="24"/>
  <c r="AJ219" i="24" s="1"/>
  <c r="AL127" i="24"/>
  <c r="AL219" i="24" s="1"/>
  <c r="AO127" i="24"/>
  <c r="AO219" i="24" s="1"/>
  <c r="AR127" i="24"/>
  <c r="AR219" i="24" s="1"/>
  <c r="AW127" i="24"/>
  <c r="AW219" i="24" s="1"/>
  <c r="R131" i="24"/>
  <c r="R223" i="24" s="1"/>
  <c r="T131" i="24"/>
  <c r="T223" i="24" s="1"/>
  <c r="V131" i="24"/>
  <c r="V223" i="24" s="1"/>
  <c r="X131" i="24"/>
  <c r="X223" i="24" s="1"/>
  <c r="Z131" i="24"/>
  <c r="Z223" i="24" s="1"/>
  <c r="AB131" i="24"/>
  <c r="AD131" i="24"/>
  <c r="AD223" i="24" s="1"/>
  <c r="AF131" i="24"/>
  <c r="AF223" i="24" s="1"/>
  <c r="AH131" i="24"/>
  <c r="AH223" i="24" s="1"/>
  <c r="AJ131" i="24"/>
  <c r="AJ223" i="24" s="1"/>
  <c r="AL131" i="24"/>
  <c r="AL223" i="24" s="1"/>
  <c r="AO131" i="24"/>
  <c r="AO223" i="24" s="1"/>
  <c r="AR131" i="24"/>
  <c r="AR223" i="24" s="1"/>
  <c r="AW131" i="24"/>
  <c r="AW223" i="24" s="1"/>
  <c r="R135" i="24"/>
  <c r="R227" i="24" s="1"/>
  <c r="T135" i="24"/>
  <c r="T227" i="24" s="1"/>
  <c r="V135" i="24"/>
  <c r="V227" i="24" s="1"/>
  <c r="X135" i="24"/>
  <c r="X227" i="24" s="1"/>
  <c r="Z135" i="24"/>
  <c r="Z227" i="24" s="1"/>
  <c r="AB135" i="24"/>
  <c r="AB227" i="24" s="1"/>
  <c r="AD135" i="24"/>
  <c r="AD227" i="24" s="1"/>
  <c r="AF135" i="24"/>
  <c r="AF227" i="24" s="1"/>
  <c r="AH135" i="24"/>
  <c r="AH227" i="24" s="1"/>
  <c r="AJ135" i="24"/>
  <c r="AJ227" i="24" s="1"/>
  <c r="AL135" i="24"/>
  <c r="AL227" i="24"/>
  <c r="AO135" i="24"/>
  <c r="AO227" i="24" s="1"/>
  <c r="AR135" i="24"/>
  <c r="AR227" i="24" s="1"/>
  <c r="R139" i="24"/>
  <c r="R231" i="24" s="1"/>
  <c r="T139" i="24"/>
  <c r="T231" i="24" s="1"/>
  <c r="V139" i="24"/>
  <c r="V231" i="24"/>
  <c r="X139" i="24"/>
  <c r="X231" i="24" s="1"/>
  <c r="Z139" i="24"/>
  <c r="Z231" i="24"/>
  <c r="AB139" i="24"/>
  <c r="AB231" i="24" s="1"/>
  <c r="AD139" i="24"/>
  <c r="AD231" i="24" s="1"/>
  <c r="AF139" i="24"/>
  <c r="AF231" i="24" s="1"/>
  <c r="AH139" i="24"/>
  <c r="AH231" i="24" s="1"/>
  <c r="AJ139" i="24"/>
  <c r="AJ231" i="24" s="1"/>
  <c r="AL139" i="24"/>
  <c r="AL231" i="24" s="1"/>
  <c r="AO139" i="24"/>
  <c r="AO231" i="24" s="1"/>
  <c r="AR139" i="24"/>
  <c r="AR231" i="24" s="1"/>
  <c r="R143" i="24"/>
  <c r="R235" i="24" s="1"/>
  <c r="T143" i="24"/>
  <c r="T235" i="24" s="1"/>
  <c r="V143" i="24"/>
  <c r="V235" i="24" s="1"/>
  <c r="X143" i="24"/>
  <c r="X235" i="24" s="1"/>
  <c r="Z143" i="24"/>
  <c r="Z235" i="24" s="1"/>
  <c r="AB143" i="24"/>
  <c r="AB235" i="24" s="1"/>
  <c r="AD143" i="24"/>
  <c r="AD235" i="24" s="1"/>
  <c r="AF143" i="24"/>
  <c r="AF235" i="24" s="1"/>
  <c r="AH143" i="24"/>
  <c r="AH235" i="24" s="1"/>
  <c r="AJ143" i="24"/>
  <c r="AJ235" i="24" s="1"/>
  <c r="AL143" i="24"/>
  <c r="AL235" i="24" s="1"/>
  <c r="AO143" i="24"/>
  <c r="AO235" i="24" s="1"/>
  <c r="AR143" i="24"/>
  <c r="AR235" i="24" s="1"/>
  <c r="R147" i="24"/>
  <c r="R239" i="24" s="1"/>
  <c r="T147" i="24"/>
  <c r="T239" i="24" s="1"/>
  <c r="V147" i="24"/>
  <c r="V239" i="24"/>
  <c r="X147" i="24"/>
  <c r="X239" i="24" s="1"/>
  <c r="Z147" i="24"/>
  <c r="Z239" i="24" s="1"/>
  <c r="AB147" i="24"/>
  <c r="AB239" i="24" s="1"/>
  <c r="AD147" i="24"/>
  <c r="AD239" i="24" s="1"/>
  <c r="AF147" i="24"/>
  <c r="AF239" i="24" s="1"/>
  <c r="AH147" i="24"/>
  <c r="AH239" i="24" s="1"/>
  <c r="AJ147" i="24"/>
  <c r="AJ239" i="24" s="1"/>
  <c r="AL147" i="24"/>
  <c r="AL239" i="24" s="1"/>
  <c r="AO147" i="24"/>
  <c r="AO239" i="24" s="1"/>
  <c r="AR147" i="24"/>
  <c r="AR239" i="24" s="1"/>
  <c r="AW147" i="24"/>
  <c r="AW239" i="24" s="1"/>
  <c r="R151" i="24"/>
  <c r="R243" i="24" s="1"/>
  <c r="T151" i="24"/>
  <c r="T243" i="24" s="1"/>
  <c r="V151" i="24"/>
  <c r="V243" i="24" s="1"/>
  <c r="X151" i="24"/>
  <c r="X243" i="24" s="1"/>
  <c r="Z151" i="24"/>
  <c r="Z243" i="24" s="1"/>
  <c r="AB151" i="24"/>
  <c r="AB243" i="24" s="1"/>
  <c r="AD151" i="24"/>
  <c r="AF151" i="24"/>
  <c r="AF243" i="24" s="1"/>
  <c r="AH151" i="24"/>
  <c r="AH243" i="24"/>
  <c r="AJ151" i="24"/>
  <c r="AJ243" i="24" s="1"/>
  <c r="AL151" i="24"/>
  <c r="AL243" i="24" s="1"/>
  <c r="AO151" i="24"/>
  <c r="AO243" i="24" s="1"/>
  <c r="AR151" i="24"/>
  <c r="AR243" i="24" s="1"/>
  <c r="R155" i="24"/>
  <c r="R247" i="24" s="1"/>
  <c r="T155" i="24"/>
  <c r="T247" i="24" s="1"/>
  <c r="V155" i="24"/>
  <c r="V247" i="24" s="1"/>
  <c r="X155" i="24"/>
  <c r="X247" i="24" s="1"/>
  <c r="Z155" i="24"/>
  <c r="Z247" i="24" s="1"/>
  <c r="AB155" i="24"/>
  <c r="AB247" i="24" s="1"/>
  <c r="AD155" i="24"/>
  <c r="AD247" i="24" s="1"/>
  <c r="AF155" i="24"/>
  <c r="AH155" i="24"/>
  <c r="AH247" i="24" s="1"/>
  <c r="AJ155" i="24"/>
  <c r="AJ247" i="24" s="1"/>
  <c r="AL155" i="24"/>
  <c r="AL247" i="24" s="1"/>
  <c r="AO155" i="24"/>
  <c r="AO247" i="24" s="1"/>
  <c r="AR155" i="24"/>
  <c r="AR247" i="24" s="1"/>
  <c r="R159" i="24"/>
  <c r="R251" i="24" s="1"/>
  <c r="T159" i="24"/>
  <c r="T251" i="24" s="1"/>
  <c r="V159" i="24"/>
  <c r="V251" i="24" s="1"/>
  <c r="X159" i="24"/>
  <c r="X251" i="24" s="1"/>
  <c r="Z159" i="24"/>
  <c r="Z251" i="24" s="1"/>
  <c r="AB159" i="24"/>
  <c r="AB251" i="24" s="1"/>
  <c r="AD159" i="24"/>
  <c r="AD251" i="24" s="1"/>
  <c r="AF159" i="24"/>
  <c r="AF251" i="24" s="1"/>
  <c r="AH159" i="24"/>
  <c r="AH251" i="24" s="1"/>
  <c r="AJ159" i="24"/>
  <c r="AJ251" i="24" s="1"/>
  <c r="AL159" i="24"/>
  <c r="AL251" i="24" s="1"/>
  <c r="AO159" i="24"/>
  <c r="AO251" i="24" s="1"/>
  <c r="AR159" i="24"/>
  <c r="AR251" i="24" s="1"/>
  <c r="AW159" i="24"/>
  <c r="AW251" i="24" s="1"/>
  <c r="R163" i="24"/>
  <c r="R255" i="24" s="1"/>
  <c r="T163" i="24"/>
  <c r="T255" i="24" s="1"/>
  <c r="V163" i="24"/>
  <c r="V255" i="24" s="1"/>
  <c r="X163" i="24"/>
  <c r="X255" i="24" s="1"/>
  <c r="Z163" i="24"/>
  <c r="Z255" i="24" s="1"/>
  <c r="AB163" i="24"/>
  <c r="AB255" i="24" s="1"/>
  <c r="AD163" i="24"/>
  <c r="AD255" i="24"/>
  <c r="AF163" i="24"/>
  <c r="AF255" i="24" s="1"/>
  <c r="AH163" i="24"/>
  <c r="AH255" i="24" s="1"/>
  <c r="AJ163" i="24"/>
  <c r="AJ255" i="24" s="1"/>
  <c r="AL163" i="24"/>
  <c r="AL255" i="24" s="1"/>
  <c r="AO163" i="24"/>
  <c r="AO255" i="24" s="1"/>
  <c r="AR163" i="24"/>
  <c r="AR255" i="24" s="1"/>
  <c r="AW163" i="24"/>
  <c r="AW255" i="24" s="1"/>
  <c r="R167" i="24"/>
  <c r="R259" i="24" s="1"/>
  <c r="T167" i="24"/>
  <c r="T259" i="24" s="1"/>
  <c r="V167" i="24"/>
  <c r="V259" i="24" s="1"/>
  <c r="X167" i="24"/>
  <c r="X259" i="24" s="1"/>
  <c r="Z167" i="24"/>
  <c r="Z259" i="24" s="1"/>
  <c r="AB167" i="24"/>
  <c r="AB259" i="24" s="1"/>
  <c r="AD167" i="24"/>
  <c r="AD259" i="24" s="1"/>
  <c r="AF167" i="24"/>
  <c r="AF259" i="24" s="1"/>
  <c r="AH167" i="24"/>
  <c r="AH259" i="24" s="1"/>
  <c r="AJ167" i="24"/>
  <c r="AJ259" i="24" s="1"/>
  <c r="AL167" i="24"/>
  <c r="AL259" i="24" s="1"/>
  <c r="AO167" i="24"/>
  <c r="AR167" i="24"/>
  <c r="AR259" i="24" s="1"/>
  <c r="R171" i="24"/>
  <c r="R263" i="24" s="1"/>
  <c r="T171" i="24"/>
  <c r="T263" i="24" s="1"/>
  <c r="V171" i="24"/>
  <c r="V263" i="24" s="1"/>
  <c r="X171" i="24"/>
  <c r="X263" i="24" s="1"/>
  <c r="Z171" i="24"/>
  <c r="Z263" i="24" s="1"/>
  <c r="AB171" i="24"/>
  <c r="AB263" i="24" s="1"/>
  <c r="AD171" i="24"/>
  <c r="AD263" i="24" s="1"/>
  <c r="AF171" i="24"/>
  <c r="AF263" i="24" s="1"/>
  <c r="AH171" i="24"/>
  <c r="AH263" i="24" s="1"/>
  <c r="AJ171" i="24"/>
  <c r="AJ263" i="24" s="1"/>
  <c r="AL171" i="24"/>
  <c r="AL263" i="24" s="1"/>
  <c r="AO171" i="24"/>
  <c r="AO263" i="24" s="1"/>
  <c r="AR171" i="24"/>
  <c r="AR263" i="24" s="1"/>
  <c r="AW175" i="24"/>
  <c r="AW267" i="24" s="1"/>
  <c r="AJ203" i="24"/>
  <c r="Z207" i="24"/>
  <c r="AB223" i="24"/>
  <c r="AD243" i="24"/>
  <c r="AF247" i="24"/>
  <c r="AO259" i="24"/>
  <c r="G101" i="15"/>
  <c r="G193" i="15" s="1"/>
  <c r="Q101" i="15"/>
  <c r="Q193" i="15" s="1"/>
  <c r="G107" i="15"/>
  <c r="G199" i="15" s="1"/>
  <c r="R111" i="15"/>
  <c r="R203" i="15" s="1"/>
  <c r="T111" i="15"/>
  <c r="T203" i="15" s="1"/>
  <c r="V111" i="15"/>
  <c r="V203" i="15" s="1"/>
  <c r="X111" i="15"/>
  <c r="X203" i="15" s="1"/>
  <c r="Z111" i="15"/>
  <c r="Z203" i="15" s="1"/>
  <c r="AB111" i="15"/>
  <c r="AB203" i="15" s="1"/>
  <c r="AD111" i="15"/>
  <c r="AD203" i="15" s="1"/>
  <c r="AF111" i="15"/>
  <c r="AF203" i="15" s="1"/>
  <c r="AH111" i="15"/>
  <c r="AH203" i="15" s="1"/>
  <c r="AJ111" i="15"/>
  <c r="AJ203" i="15" s="1"/>
  <c r="AL111" i="15"/>
  <c r="AL203" i="15" s="1"/>
  <c r="AO111" i="15"/>
  <c r="AR111" i="15"/>
  <c r="AR203" i="15" s="1"/>
  <c r="R115" i="15"/>
  <c r="R207" i="15" s="1"/>
  <c r="T115" i="15"/>
  <c r="T207" i="15" s="1"/>
  <c r="V115" i="15"/>
  <c r="V207" i="15" s="1"/>
  <c r="X115" i="15"/>
  <c r="X207" i="15"/>
  <c r="Z115" i="15"/>
  <c r="Z207" i="15" s="1"/>
  <c r="AB115" i="15"/>
  <c r="AB207" i="15" s="1"/>
  <c r="AD115" i="15"/>
  <c r="AD207" i="15" s="1"/>
  <c r="AF115" i="15"/>
  <c r="AF207" i="15" s="1"/>
  <c r="AH115" i="15"/>
  <c r="AH207" i="15" s="1"/>
  <c r="AJ115" i="15"/>
  <c r="AL115" i="15"/>
  <c r="AL207" i="15"/>
  <c r="AO115" i="15"/>
  <c r="AO207" i="15" s="1"/>
  <c r="AR115" i="15"/>
  <c r="AR207" i="15" s="1"/>
  <c r="R119" i="15"/>
  <c r="R211" i="15" s="1"/>
  <c r="T119" i="15"/>
  <c r="T211" i="15" s="1"/>
  <c r="V119" i="15"/>
  <c r="V211" i="15" s="1"/>
  <c r="X119" i="15"/>
  <c r="X211" i="15" s="1"/>
  <c r="Z119" i="15"/>
  <c r="Z211" i="15" s="1"/>
  <c r="AB119" i="15"/>
  <c r="AB211" i="15" s="1"/>
  <c r="AD119" i="15"/>
  <c r="AD211" i="15" s="1"/>
  <c r="AF119" i="15"/>
  <c r="AF211" i="15" s="1"/>
  <c r="AH119" i="15"/>
  <c r="AH211" i="15" s="1"/>
  <c r="AJ119" i="15"/>
  <c r="AJ211" i="15" s="1"/>
  <c r="AL119" i="15"/>
  <c r="AL211" i="15" s="1"/>
  <c r="AO119" i="15"/>
  <c r="AO211" i="15" s="1"/>
  <c r="AR119" i="15"/>
  <c r="AR211" i="15" s="1"/>
  <c r="AW119" i="15"/>
  <c r="AW211" i="15" s="1"/>
  <c r="R123" i="15"/>
  <c r="R215" i="15" s="1"/>
  <c r="T123" i="15"/>
  <c r="T215" i="15" s="1"/>
  <c r="V123" i="15"/>
  <c r="V215" i="15" s="1"/>
  <c r="X123" i="15"/>
  <c r="X215" i="15"/>
  <c r="Z123" i="15"/>
  <c r="Z215" i="15" s="1"/>
  <c r="AB123" i="15"/>
  <c r="AD123" i="15"/>
  <c r="AD215" i="15" s="1"/>
  <c r="AF123" i="15"/>
  <c r="AF215" i="15" s="1"/>
  <c r="AH123" i="15"/>
  <c r="AH215" i="15" s="1"/>
  <c r="AJ123" i="15"/>
  <c r="AJ215" i="15"/>
  <c r="AL123" i="15"/>
  <c r="AL215" i="15" s="1"/>
  <c r="AO123" i="15"/>
  <c r="AO215" i="15" s="1"/>
  <c r="AR123" i="15"/>
  <c r="AR215" i="15" s="1"/>
  <c r="AW123" i="15"/>
  <c r="AW215" i="15" s="1"/>
  <c r="R127" i="15"/>
  <c r="R219" i="15" s="1"/>
  <c r="T127" i="15"/>
  <c r="T219" i="15" s="1"/>
  <c r="V127" i="15"/>
  <c r="X127" i="15"/>
  <c r="X219" i="15" s="1"/>
  <c r="Z127" i="15"/>
  <c r="Z219" i="15" s="1"/>
  <c r="AB127" i="15"/>
  <c r="AB219" i="15" s="1"/>
  <c r="AD127" i="15"/>
  <c r="AD219" i="15" s="1"/>
  <c r="AF127" i="15"/>
  <c r="AF219" i="15" s="1"/>
  <c r="AH127" i="15"/>
  <c r="AH219" i="15" s="1"/>
  <c r="AJ127" i="15"/>
  <c r="AJ219" i="15" s="1"/>
  <c r="AL127" i="15"/>
  <c r="AL219" i="15" s="1"/>
  <c r="AO127" i="15"/>
  <c r="AO219" i="15" s="1"/>
  <c r="AR127" i="15"/>
  <c r="AR219" i="15" s="1"/>
  <c r="R131" i="15"/>
  <c r="R223" i="15" s="1"/>
  <c r="T131" i="15"/>
  <c r="T223" i="15" s="1"/>
  <c r="V131" i="15"/>
  <c r="V223" i="15"/>
  <c r="X131" i="15"/>
  <c r="X223" i="15" s="1"/>
  <c r="Z131" i="15"/>
  <c r="Z223" i="15" s="1"/>
  <c r="AB131" i="15"/>
  <c r="AB223" i="15" s="1"/>
  <c r="AD131" i="15"/>
  <c r="AD223" i="15" s="1"/>
  <c r="AF131" i="15"/>
  <c r="AF223" i="15" s="1"/>
  <c r="AH131" i="15"/>
  <c r="AH223" i="15" s="1"/>
  <c r="AJ131" i="15"/>
  <c r="AJ223" i="15" s="1"/>
  <c r="AL131" i="15"/>
  <c r="AL223" i="15" s="1"/>
  <c r="AO131" i="15"/>
  <c r="AO223" i="15" s="1"/>
  <c r="AR131" i="15"/>
  <c r="AR223" i="15" s="1"/>
  <c r="R135" i="15"/>
  <c r="R227" i="15" s="1"/>
  <c r="T135" i="15"/>
  <c r="T227" i="15" s="1"/>
  <c r="V135" i="15"/>
  <c r="V227" i="15" s="1"/>
  <c r="X135" i="15"/>
  <c r="X227" i="15" s="1"/>
  <c r="Z135" i="15"/>
  <c r="Z227" i="15" s="1"/>
  <c r="AB135" i="15"/>
  <c r="AB227" i="15" s="1"/>
  <c r="AD135" i="15"/>
  <c r="AD227" i="15" s="1"/>
  <c r="AF135" i="15"/>
  <c r="AF227" i="15" s="1"/>
  <c r="AH135" i="15"/>
  <c r="AH227" i="15" s="1"/>
  <c r="AJ135" i="15"/>
  <c r="AJ227" i="15" s="1"/>
  <c r="AL135" i="15"/>
  <c r="AL227" i="15" s="1"/>
  <c r="AO135" i="15"/>
  <c r="AO227" i="15" s="1"/>
  <c r="AR135" i="15"/>
  <c r="AR227" i="15" s="1"/>
  <c r="AW135" i="15"/>
  <c r="AW227" i="15" s="1"/>
  <c r="R139" i="15"/>
  <c r="R231" i="15" s="1"/>
  <c r="T139" i="15"/>
  <c r="T231" i="15" s="1"/>
  <c r="V139" i="15"/>
  <c r="V231" i="15" s="1"/>
  <c r="X139" i="15"/>
  <c r="X231" i="15" s="1"/>
  <c r="Z139" i="15"/>
  <c r="Z231" i="15" s="1"/>
  <c r="AB139" i="15"/>
  <c r="AB231" i="15" s="1"/>
  <c r="AD139" i="15"/>
  <c r="AD231" i="15" s="1"/>
  <c r="AF139" i="15"/>
  <c r="AF231" i="15" s="1"/>
  <c r="AH139" i="15"/>
  <c r="AH231" i="15" s="1"/>
  <c r="AJ139" i="15"/>
  <c r="AJ231" i="15" s="1"/>
  <c r="AL139" i="15"/>
  <c r="AL231" i="15" s="1"/>
  <c r="AO139" i="15"/>
  <c r="AO231" i="15" s="1"/>
  <c r="AR139" i="15"/>
  <c r="AR231" i="15" s="1"/>
  <c r="R143" i="15"/>
  <c r="R235" i="15"/>
  <c r="T143" i="15"/>
  <c r="T235" i="15" s="1"/>
  <c r="V143" i="15"/>
  <c r="V235" i="15" s="1"/>
  <c r="X143" i="15"/>
  <c r="X235" i="15" s="1"/>
  <c r="Z143" i="15"/>
  <c r="Z235" i="15" s="1"/>
  <c r="AB143" i="15"/>
  <c r="AB235" i="15" s="1"/>
  <c r="AD143" i="15"/>
  <c r="AD235" i="15"/>
  <c r="AF143" i="15"/>
  <c r="AF235" i="15" s="1"/>
  <c r="AH143" i="15"/>
  <c r="AH235" i="15" s="1"/>
  <c r="AJ143" i="15"/>
  <c r="AJ235" i="15" s="1"/>
  <c r="AL143" i="15"/>
  <c r="AO143" i="15"/>
  <c r="AO235" i="15" s="1"/>
  <c r="AR143" i="15"/>
  <c r="AR235" i="15" s="1"/>
  <c r="R147" i="15"/>
  <c r="R239" i="15" s="1"/>
  <c r="T147" i="15"/>
  <c r="T239" i="15" s="1"/>
  <c r="V147" i="15"/>
  <c r="V239" i="15" s="1"/>
  <c r="X147" i="15"/>
  <c r="X239" i="15" s="1"/>
  <c r="Z147" i="15"/>
  <c r="Z239" i="15" s="1"/>
  <c r="AB147" i="15"/>
  <c r="AD147" i="15"/>
  <c r="AD239" i="15" s="1"/>
  <c r="AF147" i="15"/>
  <c r="AF239" i="15" s="1"/>
  <c r="AH147" i="15"/>
  <c r="AH239" i="15" s="1"/>
  <c r="AJ147" i="15"/>
  <c r="AJ239" i="15" s="1"/>
  <c r="AL147" i="15"/>
  <c r="AL239" i="15" s="1"/>
  <c r="AO147" i="15"/>
  <c r="AO239" i="15" s="1"/>
  <c r="AR147" i="15"/>
  <c r="AR239" i="15" s="1"/>
  <c r="R151" i="15"/>
  <c r="R243" i="15" s="1"/>
  <c r="T151" i="15"/>
  <c r="T243" i="15" s="1"/>
  <c r="V151" i="15"/>
  <c r="V243" i="15" s="1"/>
  <c r="X151" i="15"/>
  <c r="X243" i="15" s="1"/>
  <c r="Z151" i="15"/>
  <c r="Z243" i="15" s="1"/>
  <c r="AB151" i="15"/>
  <c r="AB243" i="15" s="1"/>
  <c r="AD151" i="15"/>
  <c r="AD243" i="15" s="1"/>
  <c r="AF151" i="15"/>
  <c r="AF243" i="15" s="1"/>
  <c r="AH151" i="15"/>
  <c r="AH243" i="15" s="1"/>
  <c r="AJ151" i="15"/>
  <c r="AJ243" i="15" s="1"/>
  <c r="AL151" i="15"/>
  <c r="AL243" i="15" s="1"/>
  <c r="AO151" i="15"/>
  <c r="AO243" i="15" s="1"/>
  <c r="AR151" i="15"/>
  <c r="AR243" i="15" s="1"/>
  <c r="AW151" i="15"/>
  <c r="AW243" i="15" s="1"/>
  <c r="R155" i="15"/>
  <c r="R247" i="15" s="1"/>
  <c r="T155" i="15"/>
  <c r="V155" i="15"/>
  <c r="V247" i="15" s="1"/>
  <c r="X155" i="15"/>
  <c r="X247" i="15" s="1"/>
  <c r="Z155" i="15"/>
  <c r="Z247" i="15" s="1"/>
  <c r="AB155" i="15"/>
  <c r="AB247" i="15" s="1"/>
  <c r="AD155" i="15"/>
  <c r="AD247" i="15" s="1"/>
  <c r="AF155" i="15"/>
  <c r="AF247" i="15" s="1"/>
  <c r="AH155" i="15"/>
  <c r="AH247" i="15" s="1"/>
  <c r="AJ155" i="15"/>
  <c r="AJ247" i="15" s="1"/>
  <c r="AL155" i="15"/>
  <c r="AL247" i="15" s="1"/>
  <c r="AO155" i="15"/>
  <c r="AO247" i="15" s="1"/>
  <c r="AR155" i="15"/>
  <c r="AR247" i="15" s="1"/>
  <c r="R159" i="15"/>
  <c r="R251" i="15" s="1"/>
  <c r="T159" i="15"/>
  <c r="T251" i="15" s="1"/>
  <c r="V159" i="15"/>
  <c r="V251" i="15" s="1"/>
  <c r="X159" i="15"/>
  <c r="X251" i="15" s="1"/>
  <c r="Z159" i="15"/>
  <c r="Z251" i="15" s="1"/>
  <c r="AB159" i="15"/>
  <c r="AB251" i="15" s="1"/>
  <c r="AD159" i="15"/>
  <c r="AD251" i="15" s="1"/>
  <c r="AF159" i="15"/>
  <c r="AF251" i="15" s="1"/>
  <c r="AH159" i="15"/>
  <c r="AH251" i="15" s="1"/>
  <c r="AJ159" i="15"/>
  <c r="AL159" i="15"/>
  <c r="AL251" i="15" s="1"/>
  <c r="AO159" i="15"/>
  <c r="AO251" i="15" s="1"/>
  <c r="AR159" i="15"/>
  <c r="AR251" i="15" s="1"/>
  <c r="AW159" i="15"/>
  <c r="AW251" i="15" s="1"/>
  <c r="R163" i="15"/>
  <c r="R255" i="15" s="1"/>
  <c r="T163" i="15"/>
  <c r="T255" i="15" s="1"/>
  <c r="V163" i="15"/>
  <c r="V255" i="15" s="1"/>
  <c r="X163" i="15"/>
  <c r="X255" i="15"/>
  <c r="Z163" i="15"/>
  <c r="Z255" i="15" s="1"/>
  <c r="AB163" i="15"/>
  <c r="AB255" i="15" s="1"/>
  <c r="AD163" i="15"/>
  <c r="AD255" i="15"/>
  <c r="AF163" i="15"/>
  <c r="AF255" i="15" s="1"/>
  <c r="AH163" i="15"/>
  <c r="AH255" i="15" s="1"/>
  <c r="AJ163" i="15"/>
  <c r="AJ255" i="15" s="1"/>
  <c r="AL163" i="15"/>
  <c r="AL255" i="15" s="1"/>
  <c r="AO163" i="15"/>
  <c r="AO255" i="15" s="1"/>
  <c r="AR163" i="15"/>
  <c r="AR255" i="15" s="1"/>
  <c r="R167" i="15"/>
  <c r="R259" i="15" s="1"/>
  <c r="T167" i="15"/>
  <c r="T259" i="15" s="1"/>
  <c r="V167" i="15"/>
  <c r="V259" i="15" s="1"/>
  <c r="X167" i="15"/>
  <c r="X259" i="15" s="1"/>
  <c r="Z167" i="15"/>
  <c r="Z259" i="15" s="1"/>
  <c r="AB167" i="15"/>
  <c r="AB259" i="15" s="1"/>
  <c r="AD167" i="15"/>
  <c r="AD259" i="15" s="1"/>
  <c r="AF167" i="15"/>
  <c r="AF259" i="15" s="1"/>
  <c r="AH167" i="15"/>
  <c r="AH259" i="15" s="1"/>
  <c r="AJ167" i="15"/>
  <c r="AJ259" i="15" s="1"/>
  <c r="AL167" i="15"/>
  <c r="AL259" i="15" s="1"/>
  <c r="AO167" i="15"/>
  <c r="AO259" i="15" s="1"/>
  <c r="AR167" i="15"/>
  <c r="AR259" i="15" s="1"/>
  <c r="AW167" i="15"/>
  <c r="AW259" i="15" s="1"/>
  <c r="R171" i="15"/>
  <c r="R263" i="15" s="1"/>
  <c r="T171" i="15"/>
  <c r="V171" i="15"/>
  <c r="V263" i="15" s="1"/>
  <c r="X171" i="15"/>
  <c r="X263" i="15" s="1"/>
  <c r="Z171" i="15"/>
  <c r="Z263" i="15" s="1"/>
  <c r="AB171" i="15"/>
  <c r="AB263" i="15" s="1"/>
  <c r="AD171" i="15"/>
  <c r="AD263" i="15" s="1"/>
  <c r="AF171" i="15"/>
  <c r="AF263" i="15" s="1"/>
  <c r="AH171" i="15"/>
  <c r="AH263" i="15" s="1"/>
  <c r="AJ171" i="15"/>
  <c r="AJ263" i="15" s="1"/>
  <c r="AL171" i="15"/>
  <c r="AL263" i="15" s="1"/>
  <c r="AO171" i="15"/>
  <c r="AO263" i="15" s="1"/>
  <c r="AR171" i="15"/>
  <c r="AW175" i="15"/>
  <c r="AW267" i="15" s="1"/>
  <c r="AO203" i="15"/>
  <c r="AJ207" i="15"/>
  <c r="AB215" i="15"/>
  <c r="V219" i="15"/>
  <c r="AL235" i="15"/>
  <c r="AB239" i="15"/>
  <c r="T247" i="15"/>
  <c r="AJ251" i="15"/>
  <c r="T263" i="15"/>
  <c r="AR263" i="15"/>
  <c r="G101" i="14"/>
  <c r="G193" i="14" s="1"/>
  <c r="Q101" i="14"/>
  <c r="Q193" i="14" s="1"/>
  <c r="G107" i="14"/>
  <c r="G199" i="14" s="1"/>
  <c r="R111" i="14"/>
  <c r="R203" i="14" s="1"/>
  <c r="T111" i="14"/>
  <c r="T203" i="14" s="1"/>
  <c r="V111" i="14"/>
  <c r="V203" i="14" s="1"/>
  <c r="X111" i="14"/>
  <c r="X203" i="14" s="1"/>
  <c r="Z111" i="14"/>
  <c r="Z203" i="14" s="1"/>
  <c r="AB111" i="14"/>
  <c r="AB203" i="14" s="1"/>
  <c r="AD111" i="14"/>
  <c r="AD203" i="14" s="1"/>
  <c r="AF111" i="14"/>
  <c r="AF203" i="14" s="1"/>
  <c r="AH111" i="14"/>
  <c r="AH203" i="14" s="1"/>
  <c r="AJ111" i="14"/>
  <c r="AL111" i="14"/>
  <c r="AL203" i="14" s="1"/>
  <c r="AO111" i="14"/>
  <c r="AO203" i="14" s="1"/>
  <c r="AR111" i="14"/>
  <c r="AR203" i="14" s="1"/>
  <c r="R115" i="14"/>
  <c r="R207" i="14" s="1"/>
  <c r="T115" i="14"/>
  <c r="T207" i="14" s="1"/>
  <c r="V115" i="14"/>
  <c r="V207" i="14" s="1"/>
  <c r="X115" i="14"/>
  <c r="X207" i="14" s="1"/>
  <c r="Z115" i="14"/>
  <c r="Z207" i="14" s="1"/>
  <c r="AB115" i="14"/>
  <c r="AB207" i="14" s="1"/>
  <c r="AD115" i="14"/>
  <c r="AD207" i="14" s="1"/>
  <c r="AF115" i="14"/>
  <c r="AF207" i="14" s="1"/>
  <c r="AH115" i="14"/>
  <c r="AH207" i="14" s="1"/>
  <c r="AJ115" i="14"/>
  <c r="AJ207" i="14"/>
  <c r="AL115" i="14"/>
  <c r="AL207" i="14" s="1"/>
  <c r="AO115" i="14"/>
  <c r="AO207" i="14" s="1"/>
  <c r="AR115" i="14"/>
  <c r="AR207" i="14" s="1"/>
  <c r="R119" i="14"/>
  <c r="R211" i="14" s="1"/>
  <c r="T119" i="14"/>
  <c r="T211" i="14" s="1"/>
  <c r="V119" i="14"/>
  <c r="V211" i="14" s="1"/>
  <c r="X119" i="14"/>
  <c r="X211" i="14"/>
  <c r="Z119" i="14"/>
  <c r="Z211" i="14" s="1"/>
  <c r="AB119" i="14"/>
  <c r="AB211" i="14" s="1"/>
  <c r="AD119" i="14"/>
  <c r="AD211" i="14" s="1"/>
  <c r="AF119" i="14"/>
  <c r="AF211" i="14" s="1"/>
  <c r="AH119" i="14"/>
  <c r="AJ119" i="14"/>
  <c r="AJ211" i="14" s="1"/>
  <c r="AL119" i="14"/>
  <c r="AL211" i="14"/>
  <c r="AO119" i="14"/>
  <c r="AO211" i="14" s="1"/>
  <c r="AR119" i="14"/>
  <c r="R123" i="14"/>
  <c r="R215" i="14" s="1"/>
  <c r="T123" i="14"/>
  <c r="T215" i="14" s="1"/>
  <c r="V123" i="14"/>
  <c r="V215" i="14" s="1"/>
  <c r="X123" i="14"/>
  <c r="X215" i="14" s="1"/>
  <c r="Z123" i="14"/>
  <c r="Z215" i="14" s="1"/>
  <c r="AB123" i="14"/>
  <c r="AB215" i="14" s="1"/>
  <c r="AD123" i="14"/>
  <c r="AD215" i="14" s="1"/>
  <c r="AF123" i="14"/>
  <c r="AF215" i="14" s="1"/>
  <c r="AH123" i="14"/>
  <c r="AH215" i="14" s="1"/>
  <c r="AJ123" i="14"/>
  <c r="AJ215" i="14" s="1"/>
  <c r="AL123" i="14"/>
  <c r="AL215" i="14" s="1"/>
  <c r="AO123" i="14"/>
  <c r="AO215" i="14" s="1"/>
  <c r="AR123" i="14"/>
  <c r="AR215" i="14" s="1"/>
  <c r="AW123" i="14"/>
  <c r="AW215" i="14" s="1"/>
  <c r="R127" i="14"/>
  <c r="R219" i="14" s="1"/>
  <c r="T127" i="14"/>
  <c r="V127" i="14"/>
  <c r="V219" i="14" s="1"/>
  <c r="X127" i="14"/>
  <c r="X219" i="14" s="1"/>
  <c r="Z127" i="14"/>
  <c r="Z219" i="14" s="1"/>
  <c r="AB127" i="14"/>
  <c r="AB219" i="14" s="1"/>
  <c r="AD127" i="14"/>
  <c r="AD219" i="14" s="1"/>
  <c r="AF127" i="14"/>
  <c r="AF219" i="14" s="1"/>
  <c r="AH127" i="14"/>
  <c r="AH219" i="14" s="1"/>
  <c r="AJ127" i="14"/>
  <c r="AJ219" i="14" s="1"/>
  <c r="AL127" i="14"/>
  <c r="AO127" i="14"/>
  <c r="AO219" i="14" s="1"/>
  <c r="AR127" i="14"/>
  <c r="AR219" i="14" s="1"/>
  <c r="R131" i="14"/>
  <c r="R223" i="14" s="1"/>
  <c r="T131" i="14"/>
  <c r="T223" i="14" s="1"/>
  <c r="V131" i="14"/>
  <c r="V223" i="14" s="1"/>
  <c r="X131" i="14"/>
  <c r="X223" i="14" s="1"/>
  <c r="Z131" i="14"/>
  <c r="Z223" i="14" s="1"/>
  <c r="AB131" i="14"/>
  <c r="AB223" i="14" s="1"/>
  <c r="AD131" i="14"/>
  <c r="AD223" i="14" s="1"/>
  <c r="AF131" i="14"/>
  <c r="AF223" i="14" s="1"/>
  <c r="AH131" i="14"/>
  <c r="AH223" i="14" s="1"/>
  <c r="AJ131" i="14"/>
  <c r="AJ223" i="14" s="1"/>
  <c r="AL131" i="14"/>
  <c r="AL223" i="14" s="1"/>
  <c r="AO131" i="14"/>
  <c r="AO223" i="14" s="1"/>
  <c r="AR131" i="14"/>
  <c r="AR223" i="14" s="1"/>
  <c r="R135" i="14"/>
  <c r="R227" i="14" s="1"/>
  <c r="T135" i="14"/>
  <c r="T227" i="14" s="1"/>
  <c r="V135" i="14"/>
  <c r="V227" i="14" s="1"/>
  <c r="X135" i="14"/>
  <c r="X227" i="14" s="1"/>
  <c r="Z135" i="14"/>
  <c r="Z227" i="14" s="1"/>
  <c r="AB135" i="14"/>
  <c r="AB227" i="14" s="1"/>
  <c r="AD135" i="14"/>
  <c r="AD227" i="14" s="1"/>
  <c r="AF135" i="14"/>
  <c r="AF227" i="14" s="1"/>
  <c r="AH135" i="14"/>
  <c r="AH227" i="14" s="1"/>
  <c r="AJ135" i="14"/>
  <c r="AJ227" i="14" s="1"/>
  <c r="AL135" i="14"/>
  <c r="AL227" i="14" s="1"/>
  <c r="AO135" i="14"/>
  <c r="AO227" i="14" s="1"/>
  <c r="AR135" i="14"/>
  <c r="AR227" i="14" s="1"/>
  <c r="AW135" i="14"/>
  <c r="R139" i="14"/>
  <c r="R231" i="14" s="1"/>
  <c r="T139" i="14"/>
  <c r="V139" i="14"/>
  <c r="V231" i="14" s="1"/>
  <c r="X139" i="14"/>
  <c r="X231" i="14" s="1"/>
  <c r="Z139" i="14"/>
  <c r="Z231" i="14" s="1"/>
  <c r="AB139" i="14"/>
  <c r="AB231" i="14" s="1"/>
  <c r="AD139" i="14"/>
  <c r="AF139" i="14"/>
  <c r="AF231" i="14" s="1"/>
  <c r="AH139" i="14"/>
  <c r="AH231" i="14" s="1"/>
  <c r="AJ139" i="14"/>
  <c r="AJ231" i="14" s="1"/>
  <c r="AL139" i="14"/>
  <c r="AL231" i="14" s="1"/>
  <c r="AO139" i="14"/>
  <c r="AO231" i="14" s="1"/>
  <c r="AR139" i="14"/>
  <c r="AR231" i="14" s="1"/>
  <c r="AW139" i="14"/>
  <c r="AW231" i="14" s="1"/>
  <c r="R143" i="14"/>
  <c r="R235" i="14" s="1"/>
  <c r="T143" i="14"/>
  <c r="T235" i="14" s="1"/>
  <c r="V143" i="14"/>
  <c r="V235" i="14" s="1"/>
  <c r="X143" i="14"/>
  <c r="X235" i="14" s="1"/>
  <c r="Z143" i="14"/>
  <c r="Z235" i="14" s="1"/>
  <c r="AB143" i="14"/>
  <c r="AB235" i="14" s="1"/>
  <c r="AD143" i="14"/>
  <c r="AD235" i="14" s="1"/>
  <c r="AF143" i="14"/>
  <c r="AF235" i="14" s="1"/>
  <c r="AH143" i="14"/>
  <c r="AH235" i="14" s="1"/>
  <c r="AJ143" i="14"/>
  <c r="AJ235" i="14" s="1"/>
  <c r="AL143" i="14"/>
  <c r="AL235" i="14" s="1"/>
  <c r="AO143" i="14"/>
  <c r="AO235" i="14" s="1"/>
  <c r="AR143" i="14"/>
  <c r="AR235" i="14" s="1"/>
  <c r="R147" i="14"/>
  <c r="R239" i="14" s="1"/>
  <c r="T147" i="14"/>
  <c r="T239" i="14" s="1"/>
  <c r="V147" i="14"/>
  <c r="V239" i="14" s="1"/>
  <c r="X147" i="14"/>
  <c r="X239" i="14" s="1"/>
  <c r="Z147" i="14"/>
  <c r="Z239" i="14" s="1"/>
  <c r="AB147" i="14"/>
  <c r="AB239" i="14" s="1"/>
  <c r="AD147" i="14"/>
  <c r="AD239" i="14" s="1"/>
  <c r="AF147" i="14"/>
  <c r="AF239" i="14" s="1"/>
  <c r="AH147" i="14"/>
  <c r="AH239" i="14" s="1"/>
  <c r="AJ147" i="14"/>
  <c r="AJ239" i="14" s="1"/>
  <c r="AL147" i="14"/>
  <c r="AL239" i="14" s="1"/>
  <c r="AO147" i="14"/>
  <c r="AO239" i="14" s="1"/>
  <c r="AR147" i="14"/>
  <c r="AR239" i="14" s="1"/>
  <c r="R151" i="14"/>
  <c r="R243" i="14" s="1"/>
  <c r="T151" i="14"/>
  <c r="T243" i="14" s="1"/>
  <c r="V151" i="14"/>
  <c r="V243" i="14" s="1"/>
  <c r="X151" i="14"/>
  <c r="X243" i="14" s="1"/>
  <c r="Z151" i="14"/>
  <c r="Z243" i="14" s="1"/>
  <c r="AB151" i="14"/>
  <c r="AB243" i="14" s="1"/>
  <c r="AD151" i="14"/>
  <c r="AD243" i="14" s="1"/>
  <c r="AF151" i="14"/>
  <c r="AF243" i="14" s="1"/>
  <c r="AH151" i="14"/>
  <c r="AH243" i="14" s="1"/>
  <c r="AJ151" i="14"/>
  <c r="AJ243" i="14" s="1"/>
  <c r="AL151" i="14"/>
  <c r="AL243" i="14" s="1"/>
  <c r="AO151" i="14"/>
  <c r="AO243" i="14" s="1"/>
  <c r="AR151" i="14"/>
  <c r="AR243" i="14" s="1"/>
  <c r="R155" i="14"/>
  <c r="R247" i="14" s="1"/>
  <c r="T155" i="14"/>
  <c r="T247" i="14" s="1"/>
  <c r="V155" i="14"/>
  <c r="V247" i="14" s="1"/>
  <c r="X155" i="14"/>
  <c r="X247" i="14" s="1"/>
  <c r="Z155" i="14"/>
  <c r="Z247" i="14" s="1"/>
  <c r="AB155" i="14"/>
  <c r="AB247" i="14" s="1"/>
  <c r="AD155" i="14"/>
  <c r="AD247" i="14" s="1"/>
  <c r="AF155" i="14"/>
  <c r="AF247" i="14" s="1"/>
  <c r="AH155" i="14"/>
  <c r="AH247" i="14" s="1"/>
  <c r="AJ155" i="14"/>
  <c r="AJ247" i="14" s="1"/>
  <c r="AL155" i="14"/>
  <c r="AL247" i="14" s="1"/>
  <c r="AO155" i="14"/>
  <c r="AO247" i="14" s="1"/>
  <c r="AR155" i="14"/>
  <c r="AR247" i="14" s="1"/>
  <c r="AW155" i="14"/>
  <c r="AW247" i="14" s="1"/>
  <c r="R159" i="14"/>
  <c r="R251" i="14" s="1"/>
  <c r="T159" i="14"/>
  <c r="T251" i="14" s="1"/>
  <c r="V159" i="14"/>
  <c r="V251" i="14" s="1"/>
  <c r="X159" i="14"/>
  <c r="X251" i="14" s="1"/>
  <c r="Z159" i="14"/>
  <c r="Z251" i="14" s="1"/>
  <c r="AB159" i="14"/>
  <c r="AB251" i="14" s="1"/>
  <c r="AD159" i="14"/>
  <c r="AD251" i="14" s="1"/>
  <c r="AF159" i="14"/>
  <c r="AF251" i="14"/>
  <c r="AH159" i="14"/>
  <c r="AH251" i="14" s="1"/>
  <c r="AJ159" i="14"/>
  <c r="AJ251" i="14" s="1"/>
  <c r="AL159" i="14"/>
  <c r="AL251" i="14" s="1"/>
  <c r="AO159" i="14"/>
  <c r="AO251" i="14" s="1"/>
  <c r="AR159" i="14"/>
  <c r="AR251" i="14" s="1"/>
  <c r="R163" i="14"/>
  <c r="R255" i="14" s="1"/>
  <c r="T163" i="14"/>
  <c r="T255" i="14"/>
  <c r="V163" i="14"/>
  <c r="X163" i="14"/>
  <c r="X255" i="14" s="1"/>
  <c r="Z163" i="14"/>
  <c r="Z255" i="14" s="1"/>
  <c r="AB163" i="14"/>
  <c r="AB255" i="14" s="1"/>
  <c r="AD163" i="14"/>
  <c r="AF163" i="14"/>
  <c r="AF255" i="14"/>
  <c r="AH163" i="14"/>
  <c r="AH255" i="14" s="1"/>
  <c r="AJ163" i="14"/>
  <c r="AJ255" i="14" s="1"/>
  <c r="AL163" i="14"/>
  <c r="AL255" i="14" s="1"/>
  <c r="AO163" i="14"/>
  <c r="AR163" i="14"/>
  <c r="AR255" i="14" s="1"/>
  <c r="R167" i="14"/>
  <c r="R259" i="14" s="1"/>
  <c r="T167" i="14"/>
  <c r="T259" i="14" s="1"/>
  <c r="V167" i="14"/>
  <c r="V259" i="14" s="1"/>
  <c r="X167" i="14"/>
  <c r="X259" i="14" s="1"/>
  <c r="Z167" i="14"/>
  <c r="Z259" i="14" s="1"/>
  <c r="AB167" i="14"/>
  <c r="AB259" i="14" s="1"/>
  <c r="AD167" i="14"/>
  <c r="AD259" i="14" s="1"/>
  <c r="AF167" i="14"/>
  <c r="AF259" i="14" s="1"/>
  <c r="AH167" i="14"/>
  <c r="AH259" i="14" s="1"/>
  <c r="AJ167" i="14"/>
  <c r="AJ259" i="14" s="1"/>
  <c r="AL167" i="14"/>
  <c r="AL259" i="14" s="1"/>
  <c r="AO167" i="14"/>
  <c r="AO259" i="14" s="1"/>
  <c r="AR167" i="14"/>
  <c r="AR259" i="14" s="1"/>
  <c r="AW167" i="14"/>
  <c r="AW259" i="14" s="1"/>
  <c r="R171" i="14"/>
  <c r="R263" i="14" s="1"/>
  <c r="T171" i="14"/>
  <c r="T263" i="14" s="1"/>
  <c r="V171" i="14"/>
  <c r="V263" i="14" s="1"/>
  <c r="X171" i="14"/>
  <c r="X263" i="14" s="1"/>
  <c r="Z171" i="14"/>
  <c r="Z263" i="14" s="1"/>
  <c r="AB171" i="14"/>
  <c r="AB263" i="14" s="1"/>
  <c r="AD171" i="14"/>
  <c r="AD263" i="14" s="1"/>
  <c r="AF171" i="14"/>
  <c r="AF263" i="14" s="1"/>
  <c r="AH171" i="14"/>
  <c r="AH263" i="14" s="1"/>
  <c r="AJ171" i="14"/>
  <c r="AJ263" i="14" s="1"/>
  <c r="AL171" i="14"/>
  <c r="AL263" i="14" s="1"/>
  <c r="AO171" i="14"/>
  <c r="AO263" i="14" s="1"/>
  <c r="AR171" i="14"/>
  <c r="AR263" i="14" s="1"/>
  <c r="AW171" i="14"/>
  <c r="AW263" i="14" s="1"/>
  <c r="AW175" i="14"/>
  <c r="AW267" i="14" s="1"/>
  <c r="AW180" i="14"/>
  <c r="AW272" i="14" s="1"/>
  <c r="G203" i="14"/>
  <c r="G219" i="14" s="1"/>
  <c r="AJ203" i="14"/>
  <c r="AH211" i="14"/>
  <c r="AR211" i="14"/>
  <c r="T219" i="14"/>
  <c r="AL219" i="14"/>
  <c r="AW227" i="14"/>
  <c r="T231" i="14"/>
  <c r="AD231" i="14"/>
  <c r="V255" i="14"/>
  <c r="AD255" i="14"/>
  <c r="AO255" i="14"/>
  <c r="G101" i="13"/>
  <c r="G193" i="13" s="1"/>
  <c r="Q101" i="13"/>
  <c r="G107" i="13"/>
  <c r="G199" i="13" s="1"/>
  <c r="R111" i="13"/>
  <c r="R203" i="13" s="1"/>
  <c r="T111" i="13"/>
  <c r="T203" i="13" s="1"/>
  <c r="V111" i="13"/>
  <c r="V203" i="13" s="1"/>
  <c r="X111" i="13"/>
  <c r="X203" i="13" s="1"/>
  <c r="Z111" i="13"/>
  <c r="Z203" i="13" s="1"/>
  <c r="AB111" i="13"/>
  <c r="AB203" i="13" s="1"/>
  <c r="AD111" i="13"/>
  <c r="AD203" i="13" s="1"/>
  <c r="AF111" i="13"/>
  <c r="AF203" i="13" s="1"/>
  <c r="AH111" i="13"/>
  <c r="AH203" i="13" s="1"/>
  <c r="AJ111" i="13"/>
  <c r="AJ203" i="13" s="1"/>
  <c r="AL111" i="13"/>
  <c r="AL203" i="13" s="1"/>
  <c r="AO111" i="13"/>
  <c r="AO203" i="13" s="1"/>
  <c r="AR111" i="13"/>
  <c r="AR203" i="13" s="1"/>
  <c r="R115" i="13"/>
  <c r="R207" i="13" s="1"/>
  <c r="T115" i="13"/>
  <c r="T207" i="13" s="1"/>
  <c r="V115" i="13"/>
  <c r="V207" i="13" s="1"/>
  <c r="X115" i="13"/>
  <c r="X207" i="13" s="1"/>
  <c r="Z115" i="13"/>
  <c r="Z207" i="13" s="1"/>
  <c r="AB115" i="13"/>
  <c r="AB207" i="13" s="1"/>
  <c r="AD115" i="13"/>
  <c r="AD207" i="13" s="1"/>
  <c r="AF115" i="13"/>
  <c r="AF207" i="13" s="1"/>
  <c r="AH115" i="13"/>
  <c r="AH207" i="13" s="1"/>
  <c r="AJ115" i="13"/>
  <c r="AJ207" i="13" s="1"/>
  <c r="AL115" i="13"/>
  <c r="AL207" i="13" s="1"/>
  <c r="AO115" i="13"/>
  <c r="AO207" i="13" s="1"/>
  <c r="AR115" i="13"/>
  <c r="AR207" i="13" s="1"/>
  <c r="R119" i="13"/>
  <c r="R211" i="13"/>
  <c r="T119" i="13"/>
  <c r="T211" i="13" s="1"/>
  <c r="V119" i="13"/>
  <c r="V211" i="13" s="1"/>
  <c r="X119" i="13"/>
  <c r="X211" i="13" s="1"/>
  <c r="Z119" i="13"/>
  <c r="Z211" i="13" s="1"/>
  <c r="AB119" i="13"/>
  <c r="AB211" i="13" s="1"/>
  <c r="AD119" i="13"/>
  <c r="AD211" i="13" s="1"/>
  <c r="AF119" i="13"/>
  <c r="AF211" i="13"/>
  <c r="AH119" i="13"/>
  <c r="AH211" i="13" s="1"/>
  <c r="AJ119" i="13"/>
  <c r="AJ211" i="13" s="1"/>
  <c r="AL119" i="13"/>
  <c r="AL211" i="13" s="1"/>
  <c r="AO119" i="13"/>
  <c r="AO211" i="13" s="1"/>
  <c r="AR119" i="13"/>
  <c r="AR211" i="13" s="1"/>
  <c r="R123" i="13"/>
  <c r="R215" i="13" s="1"/>
  <c r="T123" i="13"/>
  <c r="T215" i="13" s="1"/>
  <c r="V123" i="13"/>
  <c r="V215" i="13" s="1"/>
  <c r="X123" i="13"/>
  <c r="X215" i="13" s="1"/>
  <c r="Z123" i="13"/>
  <c r="Z215" i="13" s="1"/>
  <c r="AB123" i="13"/>
  <c r="AB215" i="13" s="1"/>
  <c r="AD123" i="13"/>
  <c r="AD215" i="13" s="1"/>
  <c r="AF123" i="13"/>
  <c r="AF215" i="13" s="1"/>
  <c r="AH123" i="13"/>
  <c r="AH215" i="13" s="1"/>
  <c r="AJ123" i="13"/>
  <c r="AJ215" i="13" s="1"/>
  <c r="AL123" i="13"/>
  <c r="AL215" i="13" s="1"/>
  <c r="AO123" i="13"/>
  <c r="AO215" i="13" s="1"/>
  <c r="AR123" i="13"/>
  <c r="AR215" i="13" s="1"/>
  <c r="R127" i="13"/>
  <c r="R219" i="13" s="1"/>
  <c r="T127" i="13"/>
  <c r="T219" i="13" s="1"/>
  <c r="V127" i="13"/>
  <c r="V219" i="13" s="1"/>
  <c r="X127" i="13"/>
  <c r="X219" i="13" s="1"/>
  <c r="Z127" i="13"/>
  <c r="Z219" i="13" s="1"/>
  <c r="AB127" i="13"/>
  <c r="AB219" i="13" s="1"/>
  <c r="AD127" i="13"/>
  <c r="AF127" i="13"/>
  <c r="AF219" i="13" s="1"/>
  <c r="AH127" i="13"/>
  <c r="AH219" i="13" s="1"/>
  <c r="AJ127" i="13"/>
  <c r="AJ219" i="13" s="1"/>
  <c r="AL127" i="13"/>
  <c r="AL219" i="13" s="1"/>
  <c r="AO127" i="13"/>
  <c r="AO219" i="13" s="1"/>
  <c r="AR127" i="13"/>
  <c r="AR219" i="13" s="1"/>
  <c r="AW127" i="13"/>
  <c r="AW219" i="13" s="1"/>
  <c r="R131" i="13"/>
  <c r="T131" i="13"/>
  <c r="T223" i="13" s="1"/>
  <c r="V131" i="13"/>
  <c r="V223" i="13" s="1"/>
  <c r="X131" i="13"/>
  <c r="X223" i="13" s="1"/>
  <c r="Z131" i="13"/>
  <c r="Z223" i="13" s="1"/>
  <c r="AB131" i="13"/>
  <c r="AB223" i="13" s="1"/>
  <c r="AD131" i="13"/>
  <c r="AD223" i="13"/>
  <c r="AF131" i="13"/>
  <c r="AF223" i="13" s="1"/>
  <c r="AH131" i="13"/>
  <c r="AH223" i="13" s="1"/>
  <c r="AJ131" i="13"/>
  <c r="AJ223" i="13" s="1"/>
  <c r="AL131" i="13"/>
  <c r="AL223" i="13" s="1"/>
  <c r="AO131" i="13"/>
  <c r="AO223" i="13" s="1"/>
  <c r="AR131" i="13"/>
  <c r="AR223" i="13" s="1"/>
  <c r="R135" i="13"/>
  <c r="R227" i="13" s="1"/>
  <c r="T135" i="13"/>
  <c r="T227" i="13" s="1"/>
  <c r="V135" i="13"/>
  <c r="V227" i="13" s="1"/>
  <c r="X135" i="13"/>
  <c r="X227" i="13" s="1"/>
  <c r="Z135" i="13"/>
  <c r="AB135" i="13"/>
  <c r="AB227" i="13" s="1"/>
  <c r="AD135" i="13"/>
  <c r="AD227" i="13" s="1"/>
  <c r="AF135" i="13"/>
  <c r="AF227" i="13" s="1"/>
  <c r="AH135" i="13"/>
  <c r="AH227" i="13"/>
  <c r="AJ135" i="13"/>
  <c r="AJ227" i="13" s="1"/>
  <c r="AL135" i="13"/>
  <c r="AL227" i="13" s="1"/>
  <c r="AO135" i="13"/>
  <c r="AO227" i="13" s="1"/>
  <c r="AR135" i="13"/>
  <c r="AR227" i="13" s="1"/>
  <c r="AW135" i="13"/>
  <c r="R139" i="13"/>
  <c r="R231" i="13" s="1"/>
  <c r="T139" i="13"/>
  <c r="T231" i="13"/>
  <c r="V139" i="13"/>
  <c r="V231" i="13" s="1"/>
  <c r="X139" i="13"/>
  <c r="X231" i="13" s="1"/>
  <c r="Z139" i="13"/>
  <c r="Z231" i="13" s="1"/>
  <c r="AB139" i="13"/>
  <c r="AB231" i="13" s="1"/>
  <c r="AD139" i="13"/>
  <c r="AD231" i="13" s="1"/>
  <c r="AF139" i="13"/>
  <c r="AF231" i="13" s="1"/>
  <c r="AH139" i="13"/>
  <c r="AH231" i="13" s="1"/>
  <c r="AJ139" i="13"/>
  <c r="AJ231" i="13" s="1"/>
  <c r="AL139" i="13"/>
  <c r="AL231" i="13" s="1"/>
  <c r="AO139" i="13"/>
  <c r="AO231" i="13" s="1"/>
  <c r="AR139" i="13"/>
  <c r="AR231" i="13" s="1"/>
  <c r="R143" i="13"/>
  <c r="R235" i="13" s="1"/>
  <c r="T143" i="13"/>
  <c r="V143" i="13"/>
  <c r="V235" i="13" s="1"/>
  <c r="X143" i="13"/>
  <c r="X235" i="13"/>
  <c r="Z143" i="13"/>
  <c r="Z235" i="13" s="1"/>
  <c r="AB143" i="13"/>
  <c r="AB235" i="13" s="1"/>
  <c r="AD143" i="13"/>
  <c r="AD235" i="13" s="1"/>
  <c r="AF143" i="13"/>
  <c r="AF235" i="13" s="1"/>
  <c r="AH143" i="13"/>
  <c r="AH235" i="13" s="1"/>
  <c r="AJ143" i="13"/>
  <c r="AJ235" i="13" s="1"/>
  <c r="AL143" i="13"/>
  <c r="AL235" i="13" s="1"/>
  <c r="AO143" i="13"/>
  <c r="AO235" i="13" s="1"/>
  <c r="AR143" i="13"/>
  <c r="AR235" i="13" s="1"/>
  <c r="AW143" i="13"/>
  <c r="AW235" i="13" s="1"/>
  <c r="R147" i="13"/>
  <c r="R239" i="13" s="1"/>
  <c r="T147" i="13"/>
  <c r="T239" i="13" s="1"/>
  <c r="V147" i="13"/>
  <c r="V239" i="13" s="1"/>
  <c r="X147" i="13"/>
  <c r="X239" i="13" s="1"/>
  <c r="Z147" i="13"/>
  <c r="Z239" i="13" s="1"/>
  <c r="AB147" i="13"/>
  <c r="AB239" i="13" s="1"/>
  <c r="AD147" i="13"/>
  <c r="AD239" i="13" s="1"/>
  <c r="AF147" i="13"/>
  <c r="AF239" i="13" s="1"/>
  <c r="AH147" i="13"/>
  <c r="AH239" i="13" s="1"/>
  <c r="AJ147" i="13"/>
  <c r="AJ239" i="13" s="1"/>
  <c r="AL147" i="13"/>
  <c r="AL239" i="13" s="1"/>
  <c r="AO147" i="13"/>
  <c r="AO239" i="13" s="1"/>
  <c r="AR147" i="13"/>
  <c r="AR239" i="13" s="1"/>
  <c r="R151" i="13"/>
  <c r="R243" i="13" s="1"/>
  <c r="T151" i="13"/>
  <c r="T243" i="13" s="1"/>
  <c r="V151" i="13"/>
  <c r="V243" i="13" s="1"/>
  <c r="X151" i="13"/>
  <c r="X243" i="13" s="1"/>
  <c r="Z151" i="13"/>
  <c r="Z243" i="13" s="1"/>
  <c r="AB151" i="13"/>
  <c r="AB243" i="13" s="1"/>
  <c r="AD151" i="13"/>
  <c r="AD243" i="13" s="1"/>
  <c r="AF151" i="13"/>
  <c r="AF243" i="13" s="1"/>
  <c r="AH151" i="13"/>
  <c r="AH243" i="13" s="1"/>
  <c r="AJ151" i="13"/>
  <c r="AJ243" i="13" s="1"/>
  <c r="AL151" i="13"/>
  <c r="AL243" i="13" s="1"/>
  <c r="AO151" i="13"/>
  <c r="AO243" i="13" s="1"/>
  <c r="AR151" i="13"/>
  <c r="AR243" i="13" s="1"/>
  <c r="R155" i="13"/>
  <c r="R247" i="13" s="1"/>
  <c r="T155" i="13"/>
  <c r="T247" i="13" s="1"/>
  <c r="V155" i="13"/>
  <c r="V247" i="13" s="1"/>
  <c r="X155" i="13"/>
  <c r="X247" i="13" s="1"/>
  <c r="Z155" i="13"/>
  <c r="Z247" i="13" s="1"/>
  <c r="AB155" i="13"/>
  <c r="AB247" i="13" s="1"/>
  <c r="AD155" i="13"/>
  <c r="AD247" i="13" s="1"/>
  <c r="AF155" i="13"/>
  <c r="AF247" i="13" s="1"/>
  <c r="AH155" i="13"/>
  <c r="AH247" i="13" s="1"/>
  <c r="AJ155" i="13"/>
  <c r="AJ247" i="13" s="1"/>
  <c r="AL155" i="13"/>
  <c r="AL247" i="13" s="1"/>
  <c r="AO155" i="13"/>
  <c r="AO247" i="13" s="1"/>
  <c r="AR155" i="13"/>
  <c r="R159" i="13"/>
  <c r="R251" i="13" s="1"/>
  <c r="T159" i="13"/>
  <c r="T251" i="13" s="1"/>
  <c r="V159" i="13"/>
  <c r="V251" i="13" s="1"/>
  <c r="X159" i="13"/>
  <c r="X251" i="13" s="1"/>
  <c r="Z159" i="13"/>
  <c r="Z251" i="13" s="1"/>
  <c r="AB159" i="13"/>
  <c r="AB251" i="13" s="1"/>
  <c r="AD159" i="13"/>
  <c r="AD251" i="13" s="1"/>
  <c r="AF159" i="13"/>
  <c r="AF251" i="13" s="1"/>
  <c r="AH159" i="13"/>
  <c r="AH251" i="13" s="1"/>
  <c r="AJ159" i="13"/>
  <c r="AJ251" i="13" s="1"/>
  <c r="AL159" i="13"/>
  <c r="AL251" i="13" s="1"/>
  <c r="AO159" i="13"/>
  <c r="AO251" i="13" s="1"/>
  <c r="AR159" i="13"/>
  <c r="AR251" i="13" s="1"/>
  <c r="AW159" i="13"/>
  <c r="AW251" i="13" s="1"/>
  <c r="R163" i="13"/>
  <c r="R255" i="13" s="1"/>
  <c r="T163" i="13"/>
  <c r="T255" i="13" s="1"/>
  <c r="V163" i="13"/>
  <c r="V255" i="13" s="1"/>
  <c r="X163" i="13"/>
  <c r="X255" i="13" s="1"/>
  <c r="Z163" i="13"/>
  <c r="Z255" i="13" s="1"/>
  <c r="AB163" i="13"/>
  <c r="AB255" i="13" s="1"/>
  <c r="AD163" i="13"/>
  <c r="AD255" i="13" s="1"/>
  <c r="AF163" i="13"/>
  <c r="AF255" i="13" s="1"/>
  <c r="AH163" i="13"/>
  <c r="AH255" i="13" s="1"/>
  <c r="AJ163" i="13"/>
  <c r="AJ255" i="13" s="1"/>
  <c r="AL163" i="13"/>
  <c r="AL255" i="13" s="1"/>
  <c r="AO163" i="13"/>
  <c r="AO255" i="13" s="1"/>
  <c r="AR163" i="13"/>
  <c r="AR255" i="13" s="1"/>
  <c r="R167" i="13"/>
  <c r="R259" i="13" s="1"/>
  <c r="T167" i="13"/>
  <c r="T259" i="13" s="1"/>
  <c r="V167" i="13"/>
  <c r="V259" i="13" s="1"/>
  <c r="X167" i="13"/>
  <c r="X259" i="13" s="1"/>
  <c r="Z167" i="13"/>
  <c r="Z259" i="13" s="1"/>
  <c r="AB167" i="13"/>
  <c r="AB259" i="13" s="1"/>
  <c r="AD167" i="13"/>
  <c r="AD259" i="13" s="1"/>
  <c r="AF167" i="13"/>
  <c r="AF259" i="13" s="1"/>
  <c r="AH167" i="13"/>
  <c r="AH259" i="13" s="1"/>
  <c r="AJ167" i="13"/>
  <c r="AJ259" i="13" s="1"/>
  <c r="AL167" i="13"/>
  <c r="AL259" i="13" s="1"/>
  <c r="AO167" i="13"/>
  <c r="AO259" i="13" s="1"/>
  <c r="AR167" i="13"/>
  <c r="AR259" i="13" s="1"/>
  <c r="AW167" i="13"/>
  <c r="AW259" i="13" s="1"/>
  <c r="R171" i="13"/>
  <c r="R263" i="13" s="1"/>
  <c r="T171" i="13"/>
  <c r="T263" i="13" s="1"/>
  <c r="V171" i="13"/>
  <c r="V263" i="13" s="1"/>
  <c r="X171" i="13"/>
  <c r="Z171" i="13"/>
  <c r="Z263" i="13" s="1"/>
  <c r="AB171" i="13"/>
  <c r="AB263" i="13" s="1"/>
  <c r="AD171" i="13"/>
  <c r="AD263" i="13" s="1"/>
  <c r="AF171" i="13"/>
  <c r="AF263" i="13" s="1"/>
  <c r="AH171" i="13"/>
  <c r="AH263" i="13" s="1"/>
  <c r="AJ171" i="13"/>
  <c r="AJ263" i="13" s="1"/>
  <c r="AL171" i="13"/>
  <c r="AL263" i="13" s="1"/>
  <c r="AO171" i="13"/>
  <c r="AO263" i="13" s="1"/>
  <c r="AR171" i="13"/>
  <c r="AR263" i="13" s="1"/>
  <c r="AW171" i="13"/>
  <c r="AW263" i="13" s="1"/>
  <c r="AW175" i="13"/>
  <c r="AW267" i="13" s="1"/>
  <c r="Q193" i="13"/>
  <c r="G203" i="13"/>
  <c r="G219" i="13" s="1"/>
  <c r="AD219" i="13"/>
  <c r="R223" i="13"/>
  <c r="Z227" i="13"/>
  <c r="AW227" i="13"/>
  <c r="T235" i="13"/>
  <c r="AR247" i="13"/>
  <c r="X263" i="13"/>
  <c r="G101" i="12"/>
  <c r="G193" i="12" s="1"/>
  <c r="Q101" i="12"/>
  <c r="Q193" i="12" s="1"/>
  <c r="G107" i="12"/>
  <c r="G199" i="12" s="1"/>
  <c r="R111" i="12"/>
  <c r="R203" i="12" s="1"/>
  <c r="T111" i="12"/>
  <c r="T203" i="12" s="1"/>
  <c r="V111" i="12"/>
  <c r="V203" i="12" s="1"/>
  <c r="X111" i="12"/>
  <c r="X203" i="12" s="1"/>
  <c r="Z111" i="12"/>
  <c r="Z203" i="12" s="1"/>
  <c r="AB111" i="12"/>
  <c r="AB203" i="12" s="1"/>
  <c r="AD111" i="12"/>
  <c r="AD203" i="12" s="1"/>
  <c r="AF111" i="12"/>
  <c r="AF203" i="12" s="1"/>
  <c r="AH111" i="12"/>
  <c r="AH203" i="12" s="1"/>
  <c r="AJ111" i="12"/>
  <c r="AJ203" i="12" s="1"/>
  <c r="AL111" i="12"/>
  <c r="AL203" i="12" s="1"/>
  <c r="AO111" i="12"/>
  <c r="AO203" i="12" s="1"/>
  <c r="AR111" i="12"/>
  <c r="AW111" i="12"/>
  <c r="AW203" i="12" s="1"/>
  <c r="R115" i="12"/>
  <c r="R207" i="12" s="1"/>
  <c r="T115" i="12"/>
  <c r="T207" i="12" s="1"/>
  <c r="V115" i="12"/>
  <c r="V207" i="12" s="1"/>
  <c r="X115" i="12"/>
  <c r="X207" i="12" s="1"/>
  <c r="Z115" i="12"/>
  <c r="Z207" i="12" s="1"/>
  <c r="AB115" i="12"/>
  <c r="AB207" i="12" s="1"/>
  <c r="AD115" i="12"/>
  <c r="AD207" i="12" s="1"/>
  <c r="AF115" i="12"/>
  <c r="AF207" i="12" s="1"/>
  <c r="AH115" i="12"/>
  <c r="AH207" i="12" s="1"/>
  <c r="AJ115" i="12"/>
  <c r="AJ207" i="12" s="1"/>
  <c r="AL115" i="12"/>
  <c r="AL207" i="12" s="1"/>
  <c r="AO115" i="12"/>
  <c r="AO207" i="12" s="1"/>
  <c r="AR115" i="12"/>
  <c r="AR207" i="12" s="1"/>
  <c r="AW115" i="12"/>
  <c r="AW207" i="12" s="1"/>
  <c r="R119" i="12"/>
  <c r="R211" i="12" s="1"/>
  <c r="T119" i="12"/>
  <c r="T211" i="12" s="1"/>
  <c r="V119" i="12"/>
  <c r="V211" i="12" s="1"/>
  <c r="X119" i="12"/>
  <c r="X211" i="12" s="1"/>
  <c r="Z119" i="12"/>
  <c r="Z211" i="12" s="1"/>
  <c r="AB119" i="12"/>
  <c r="AB211" i="12" s="1"/>
  <c r="AD119" i="12"/>
  <c r="AD211" i="12" s="1"/>
  <c r="AF119" i="12"/>
  <c r="AF211" i="12" s="1"/>
  <c r="AH119" i="12"/>
  <c r="AH211" i="12" s="1"/>
  <c r="AJ119" i="12"/>
  <c r="AJ211" i="12" s="1"/>
  <c r="AL119" i="12"/>
  <c r="AL211" i="12" s="1"/>
  <c r="AO119" i="12"/>
  <c r="AO211" i="12" s="1"/>
  <c r="AR119" i="12"/>
  <c r="AR211" i="12" s="1"/>
  <c r="AW119" i="12"/>
  <c r="AW211" i="12" s="1"/>
  <c r="R123" i="12"/>
  <c r="R215" i="12" s="1"/>
  <c r="T123" i="12"/>
  <c r="T215" i="12" s="1"/>
  <c r="V123" i="12"/>
  <c r="V215" i="12" s="1"/>
  <c r="X123" i="12"/>
  <c r="X215" i="12" s="1"/>
  <c r="Z123" i="12"/>
  <c r="Z215" i="12" s="1"/>
  <c r="AB123" i="12"/>
  <c r="AB215" i="12" s="1"/>
  <c r="AD123" i="12"/>
  <c r="AD215" i="12" s="1"/>
  <c r="AF123" i="12"/>
  <c r="AH123" i="12"/>
  <c r="AH215" i="12" s="1"/>
  <c r="AJ123" i="12"/>
  <c r="AJ215" i="12" s="1"/>
  <c r="AL123" i="12"/>
  <c r="AL215" i="12" s="1"/>
  <c r="AO123" i="12"/>
  <c r="AO215" i="12" s="1"/>
  <c r="AR123" i="12"/>
  <c r="AR215" i="12" s="1"/>
  <c r="AW123" i="12"/>
  <c r="AW215" i="12" s="1"/>
  <c r="R127" i="12"/>
  <c r="R219" i="12" s="1"/>
  <c r="T127" i="12"/>
  <c r="T219" i="12" s="1"/>
  <c r="V127" i="12"/>
  <c r="V219" i="12" s="1"/>
  <c r="X127" i="12"/>
  <c r="X219" i="12" s="1"/>
  <c r="Z127" i="12"/>
  <c r="Z219" i="12" s="1"/>
  <c r="AB127" i="12"/>
  <c r="AB219" i="12" s="1"/>
  <c r="AD127" i="12"/>
  <c r="AD219" i="12" s="1"/>
  <c r="AF127" i="12"/>
  <c r="AF219" i="12" s="1"/>
  <c r="AH127" i="12"/>
  <c r="AH219" i="12" s="1"/>
  <c r="AJ127" i="12"/>
  <c r="AJ219" i="12" s="1"/>
  <c r="AL127" i="12"/>
  <c r="AL219" i="12" s="1"/>
  <c r="AO127" i="12"/>
  <c r="AO219" i="12" s="1"/>
  <c r="AR127" i="12"/>
  <c r="AR219" i="12" s="1"/>
  <c r="R131" i="12"/>
  <c r="R223" i="12" s="1"/>
  <c r="T131" i="12"/>
  <c r="V131" i="12"/>
  <c r="V223" i="12" s="1"/>
  <c r="X131" i="12"/>
  <c r="X223" i="12" s="1"/>
  <c r="Z131" i="12"/>
  <c r="Z223" i="12" s="1"/>
  <c r="AB131" i="12"/>
  <c r="AB223" i="12" s="1"/>
  <c r="AD131" i="12"/>
  <c r="AD223" i="12" s="1"/>
  <c r="AF131" i="12"/>
  <c r="AF223" i="12" s="1"/>
  <c r="AH131" i="12"/>
  <c r="AH223" i="12" s="1"/>
  <c r="AJ131" i="12"/>
  <c r="AJ223" i="12" s="1"/>
  <c r="AL131" i="12"/>
  <c r="AL223" i="12" s="1"/>
  <c r="AO131" i="12"/>
  <c r="AO223" i="12" s="1"/>
  <c r="AR131" i="12"/>
  <c r="AR223" i="12" s="1"/>
  <c r="R135" i="12"/>
  <c r="R227" i="12" s="1"/>
  <c r="T135" i="12"/>
  <c r="T227" i="12" s="1"/>
  <c r="V135" i="12"/>
  <c r="V227" i="12" s="1"/>
  <c r="X135" i="12"/>
  <c r="Z135" i="12"/>
  <c r="Z227" i="12" s="1"/>
  <c r="AB135" i="12"/>
  <c r="AB227" i="12" s="1"/>
  <c r="AD135" i="12"/>
  <c r="AD227" i="12" s="1"/>
  <c r="AF135" i="12"/>
  <c r="AF227" i="12" s="1"/>
  <c r="AH135" i="12"/>
  <c r="AH227" i="12" s="1"/>
  <c r="AJ135" i="12"/>
  <c r="AJ227" i="12" s="1"/>
  <c r="AL135" i="12"/>
  <c r="AL227" i="12" s="1"/>
  <c r="AO135" i="12"/>
  <c r="AO227" i="12" s="1"/>
  <c r="AR135" i="12"/>
  <c r="AR227" i="12" s="1"/>
  <c r="R139" i="12"/>
  <c r="R231" i="12" s="1"/>
  <c r="T139" i="12"/>
  <c r="T231" i="12" s="1"/>
  <c r="V139" i="12"/>
  <c r="V231" i="12" s="1"/>
  <c r="X139" i="12"/>
  <c r="X231" i="12" s="1"/>
  <c r="Z139" i="12"/>
  <c r="Z231" i="12" s="1"/>
  <c r="AB139" i="12"/>
  <c r="AB231" i="12" s="1"/>
  <c r="AD139" i="12"/>
  <c r="AD231" i="12" s="1"/>
  <c r="AF139" i="12"/>
  <c r="AF231" i="12" s="1"/>
  <c r="AH139" i="12"/>
  <c r="AH231" i="12" s="1"/>
  <c r="AJ139" i="12"/>
  <c r="AJ231" i="12" s="1"/>
  <c r="AL139" i="12"/>
  <c r="AL231" i="12" s="1"/>
  <c r="AO139" i="12"/>
  <c r="AO231" i="12" s="1"/>
  <c r="AR139" i="12"/>
  <c r="AR231" i="12" s="1"/>
  <c r="R143" i="12"/>
  <c r="R235" i="12" s="1"/>
  <c r="T143" i="12"/>
  <c r="T235" i="12" s="1"/>
  <c r="V143" i="12"/>
  <c r="V235" i="12" s="1"/>
  <c r="X143" i="12"/>
  <c r="X235" i="12" s="1"/>
  <c r="Z143" i="12"/>
  <c r="Z235" i="12" s="1"/>
  <c r="AB143" i="12"/>
  <c r="AB235" i="12" s="1"/>
  <c r="AD143" i="12"/>
  <c r="AD235" i="12" s="1"/>
  <c r="AF143" i="12"/>
  <c r="AF235" i="12" s="1"/>
  <c r="AH143" i="12"/>
  <c r="AH235" i="12" s="1"/>
  <c r="AJ143" i="12"/>
  <c r="AJ235" i="12" s="1"/>
  <c r="AL143" i="12"/>
  <c r="AL235" i="12" s="1"/>
  <c r="AO143" i="12"/>
  <c r="AO235" i="12" s="1"/>
  <c r="AR143" i="12"/>
  <c r="AR235" i="12" s="1"/>
  <c r="R147" i="12"/>
  <c r="R239" i="12" s="1"/>
  <c r="T147" i="12"/>
  <c r="T239" i="12" s="1"/>
  <c r="V147" i="12"/>
  <c r="V239" i="12" s="1"/>
  <c r="X147" i="12"/>
  <c r="X239" i="12" s="1"/>
  <c r="Z147" i="12"/>
  <c r="AB147" i="12"/>
  <c r="AB239" i="12" s="1"/>
  <c r="AD147" i="12"/>
  <c r="AD239" i="12" s="1"/>
  <c r="AF147" i="12"/>
  <c r="AF239" i="12" s="1"/>
  <c r="AH147" i="12"/>
  <c r="AH239" i="12" s="1"/>
  <c r="AJ147" i="12"/>
  <c r="AJ239" i="12" s="1"/>
  <c r="AL147" i="12"/>
  <c r="AL239" i="12" s="1"/>
  <c r="AO147" i="12"/>
  <c r="AO239" i="12" s="1"/>
  <c r="AR147" i="12"/>
  <c r="AR239" i="12" s="1"/>
  <c r="AW147" i="12"/>
  <c r="AW239" i="12" s="1"/>
  <c r="R151" i="12"/>
  <c r="R243" i="12" s="1"/>
  <c r="T151" i="12"/>
  <c r="T243" i="12" s="1"/>
  <c r="V151" i="12"/>
  <c r="V243" i="12" s="1"/>
  <c r="X151" i="12"/>
  <c r="X243" i="12" s="1"/>
  <c r="Z151" i="12"/>
  <c r="Z243" i="12" s="1"/>
  <c r="AB151" i="12"/>
  <c r="AB243" i="12" s="1"/>
  <c r="AD151" i="12"/>
  <c r="AD243" i="12" s="1"/>
  <c r="AF151" i="12"/>
  <c r="AF243" i="12" s="1"/>
  <c r="AH151" i="12"/>
  <c r="AH243" i="12" s="1"/>
  <c r="AJ151" i="12"/>
  <c r="AJ243" i="12" s="1"/>
  <c r="AL151" i="12"/>
  <c r="AL243" i="12" s="1"/>
  <c r="AO151" i="12"/>
  <c r="AO243" i="12" s="1"/>
  <c r="AR151" i="12"/>
  <c r="AR243" i="12" s="1"/>
  <c r="AW151" i="12"/>
  <c r="AW243" i="12" s="1"/>
  <c r="R155" i="12"/>
  <c r="R247" i="12" s="1"/>
  <c r="T155" i="12"/>
  <c r="T247" i="12" s="1"/>
  <c r="V155" i="12"/>
  <c r="V247" i="12" s="1"/>
  <c r="X155" i="12"/>
  <c r="X247" i="12" s="1"/>
  <c r="Z155" i="12"/>
  <c r="Z247" i="12" s="1"/>
  <c r="AB155" i="12"/>
  <c r="AB247" i="12" s="1"/>
  <c r="AD155" i="12"/>
  <c r="AD247" i="12" s="1"/>
  <c r="AF155" i="12"/>
  <c r="AH155" i="12"/>
  <c r="AJ155" i="12"/>
  <c r="AJ247" i="12" s="1"/>
  <c r="AL155" i="12"/>
  <c r="AL247" i="12" s="1"/>
  <c r="AO155" i="12"/>
  <c r="AO247" i="12" s="1"/>
  <c r="AR155" i="12"/>
  <c r="AR247" i="12" s="1"/>
  <c r="AW155" i="12"/>
  <c r="AW247" i="12" s="1"/>
  <c r="R159" i="12"/>
  <c r="R251" i="12" s="1"/>
  <c r="T159" i="12"/>
  <c r="V159" i="12"/>
  <c r="V251" i="12" s="1"/>
  <c r="X159" i="12"/>
  <c r="X251" i="12" s="1"/>
  <c r="Z159" i="12"/>
  <c r="Z251" i="12" s="1"/>
  <c r="AB159" i="12"/>
  <c r="AB251" i="12" s="1"/>
  <c r="AD159" i="12"/>
  <c r="AD251" i="12" s="1"/>
  <c r="AF159" i="12"/>
  <c r="AF251" i="12" s="1"/>
  <c r="AH159" i="12"/>
  <c r="AH251" i="12" s="1"/>
  <c r="AJ159" i="12"/>
  <c r="AJ251" i="12" s="1"/>
  <c r="AL159" i="12"/>
  <c r="AL251" i="12" s="1"/>
  <c r="AO159" i="12"/>
  <c r="AO251" i="12" s="1"/>
  <c r="AR159" i="12"/>
  <c r="AR251" i="12" s="1"/>
  <c r="AW159" i="12"/>
  <c r="AW251" i="12" s="1"/>
  <c r="R163" i="12"/>
  <c r="T163" i="12"/>
  <c r="T255" i="12" s="1"/>
  <c r="V163" i="12"/>
  <c r="V255" i="12" s="1"/>
  <c r="X163" i="12"/>
  <c r="Z163" i="12"/>
  <c r="Z255" i="12" s="1"/>
  <c r="AB163" i="12"/>
  <c r="AB255" i="12" s="1"/>
  <c r="AD163" i="12"/>
  <c r="AD255" i="12" s="1"/>
  <c r="AF163" i="12"/>
  <c r="AF255" i="12" s="1"/>
  <c r="AH163" i="12"/>
  <c r="AH255" i="12" s="1"/>
  <c r="AJ163" i="12"/>
  <c r="AJ255" i="12" s="1"/>
  <c r="AL163" i="12"/>
  <c r="AL255" i="12" s="1"/>
  <c r="AO163" i="12"/>
  <c r="AO255" i="12" s="1"/>
  <c r="AR163" i="12"/>
  <c r="AR255" i="12" s="1"/>
  <c r="R167" i="12"/>
  <c r="R259" i="12" s="1"/>
  <c r="T167" i="12"/>
  <c r="T259" i="12" s="1"/>
  <c r="V167" i="12"/>
  <c r="V259" i="12" s="1"/>
  <c r="X167" i="12"/>
  <c r="X259" i="12" s="1"/>
  <c r="Z167" i="12"/>
  <c r="Z259" i="12" s="1"/>
  <c r="AB167" i="12"/>
  <c r="AB259" i="12" s="1"/>
  <c r="AD167" i="12"/>
  <c r="AD259" i="12" s="1"/>
  <c r="AF167" i="12"/>
  <c r="AF259" i="12" s="1"/>
  <c r="AH167" i="12"/>
  <c r="AH259" i="12" s="1"/>
  <c r="AJ167" i="12"/>
  <c r="AJ259" i="12" s="1"/>
  <c r="AL167" i="12"/>
  <c r="AL259" i="12" s="1"/>
  <c r="AO167" i="12"/>
  <c r="AO259" i="12" s="1"/>
  <c r="AR167" i="12"/>
  <c r="AR259" i="12" s="1"/>
  <c r="R171" i="12"/>
  <c r="R263" i="12" s="1"/>
  <c r="T171" i="12"/>
  <c r="T263" i="12" s="1"/>
  <c r="V171" i="12"/>
  <c r="V263" i="12" s="1"/>
  <c r="X171" i="12"/>
  <c r="X263" i="12" s="1"/>
  <c r="Z171" i="12"/>
  <c r="Z263" i="12" s="1"/>
  <c r="AB171" i="12"/>
  <c r="AB263" i="12" s="1"/>
  <c r="AD171" i="12"/>
  <c r="AD263" i="12" s="1"/>
  <c r="AF171" i="12"/>
  <c r="AF263" i="12" s="1"/>
  <c r="AH171" i="12"/>
  <c r="AH263" i="12" s="1"/>
  <c r="AJ171" i="12"/>
  <c r="AJ263" i="12" s="1"/>
  <c r="AL171" i="12"/>
  <c r="AL263" i="12" s="1"/>
  <c r="AO171" i="12"/>
  <c r="AO263" i="12" s="1"/>
  <c r="AR171" i="12"/>
  <c r="AR263" i="12" s="1"/>
  <c r="AW175" i="12"/>
  <c r="AW267" i="12" s="1"/>
  <c r="AR203" i="12"/>
  <c r="AF215" i="12"/>
  <c r="T223" i="12"/>
  <c r="X227" i="12"/>
  <c r="Z239" i="12"/>
  <c r="AF247" i="12"/>
  <c r="AH247" i="12"/>
  <c r="T251" i="12"/>
  <c r="R255" i="12"/>
  <c r="X255" i="12"/>
  <c r="H135" i="11"/>
  <c r="H131" i="11"/>
  <c r="K122" i="11"/>
  <c r="K118" i="11"/>
  <c r="K114" i="11"/>
  <c r="K110" i="11"/>
  <c r="K105" i="11"/>
  <c r="AD103" i="11"/>
  <c r="BA97" i="11"/>
  <c r="AX97" i="11"/>
  <c r="N55" i="11"/>
  <c r="N51" i="11"/>
  <c r="N47" i="11"/>
  <c r="N39" i="11"/>
  <c r="N55" i="7"/>
  <c r="N51" i="7"/>
  <c r="N47" i="7"/>
  <c r="B43" i="7"/>
  <c r="B135" i="7" s="1"/>
  <c r="H43" i="7"/>
  <c r="H135" i="7" s="1"/>
  <c r="H39" i="7"/>
  <c r="H131" i="7" s="1"/>
  <c r="B39" i="7"/>
  <c r="B131" i="7" s="1"/>
  <c r="N43" i="7"/>
  <c r="AW180" i="6"/>
  <c r="AW272" i="6" s="1"/>
  <c r="AW175" i="6"/>
  <c r="AW267" i="6" s="1"/>
  <c r="AW171" i="6"/>
  <c r="AW263" i="6" s="1"/>
  <c r="AR171" i="6"/>
  <c r="AR263" i="6" s="1"/>
  <c r="AO171" i="6"/>
  <c r="AO263" i="6" s="1"/>
  <c r="AL171" i="6"/>
  <c r="AL263" i="6" s="1"/>
  <c r="AJ171" i="6"/>
  <c r="AJ263" i="6" s="1"/>
  <c r="AH171" i="6"/>
  <c r="AH263" i="6" s="1"/>
  <c r="AF171" i="6"/>
  <c r="AF263" i="6" s="1"/>
  <c r="AD171" i="6"/>
  <c r="AD263" i="6" s="1"/>
  <c r="AB171" i="6"/>
  <c r="AB263" i="6"/>
  <c r="Z171" i="6"/>
  <c r="Z263" i="6" s="1"/>
  <c r="X171" i="6"/>
  <c r="X263" i="6" s="1"/>
  <c r="V171" i="6"/>
  <c r="V263" i="6" s="1"/>
  <c r="T171" i="6"/>
  <c r="T263" i="6" s="1"/>
  <c r="R171" i="6"/>
  <c r="R263" i="6" s="1"/>
  <c r="AR167" i="6"/>
  <c r="AR259" i="6" s="1"/>
  <c r="AO167" i="6"/>
  <c r="AO259" i="6" s="1"/>
  <c r="AL167" i="6"/>
  <c r="AL259" i="6" s="1"/>
  <c r="AJ167" i="6"/>
  <c r="AJ259" i="6" s="1"/>
  <c r="AH167" i="6"/>
  <c r="AH259" i="6" s="1"/>
  <c r="AF167" i="6"/>
  <c r="AF259" i="6" s="1"/>
  <c r="AD167" i="6"/>
  <c r="AD259" i="6" s="1"/>
  <c r="AB167" i="6"/>
  <c r="AB259" i="6" s="1"/>
  <c r="Z167" i="6"/>
  <c r="Z259" i="6" s="1"/>
  <c r="X167" i="6"/>
  <c r="X259" i="6" s="1"/>
  <c r="V167" i="6"/>
  <c r="V259" i="6" s="1"/>
  <c r="T167" i="6"/>
  <c r="T259" i="6" s="1"/>
  <c r="R167" i="6"/>
  <c r="R259" i="6" s="1"/>
  <c r="AR163" i="6"/>
  <c r="AR255" i="6" s="1"/>
  <c r="AO163" i="6"/>
  <c r="AO255" i="6" s="1"/>
  <c r="AL163" i="6"/>
  <c r="AL255" i="6" s="1"/>
  <c r="AJ163" i="6"/>
  <c r="AJ255" i="6" s="1"/>
  <c r="AH163" i="6"/>
  <c r="AH255" i="6" s="1"/>
  <c r="AF163" i="6"/>
  <c r="AF255" i="6"/>
  <c r="AD163" i="6"/>
  <c r="AD255" i="6" s="1"/>
  <c r="AB163" i="6"/>
  <c r="AB255" i="6" s="1"/>
  <c r="Z163" i="6"/>
  <c r="Z255" i="6" s="1"/>
  <c r="X163" i="6"/>
  <c r="X255" i="6" s="1"/>
  <c r="V163" i="6"/>
  <c r="V255" i="6" s="1"/>
  <c r="T163" i="6"/>
  <c r="T255" i="6" s="1"/>
  <c r="R163" i="6"/>
  <c r="R255" i="6" s="1"/>
  <c r="AW159" i="6"/>
  <c r="AW251" i="6" s="1"/>
  <c r="AR159" i="6"/>
  <c r="AR251" i="6" s="1"/>
  <c r="AO159" i="6"/>
  <c r="AO251" i="6" s="1"/>
  <c r="AL159" i="6"/>
  <c r="AL251" i="6" s="1"/>
  <c r="AJ159" i="6"/>
  <c r="AJ251" i="6" s="1"/>
  <c r="AH159" i="6"/>
  <c r="AH251" i="6" s="1"/>
  <c r="AF159" i="6"/>
  <c r="AF251" i="6" s="1"/>
  <c r="AD159" i="6"/>
  <c r="AD251" i="6" s="1"/>
  <c r="AB159" i="6"/>
  <c r="AB251" i="6" s="1"/>
  <c r="Z159" i="6"/>
  <c r="Z251" i="6" s="1"/>
  <c r="X159" i="6"/>
  <c r="X251" i="6" s="1"/>
  <c r="V159" i="6"/>
  <c r="V251" i="6" s="1"/>
  <c r="T159" i="6"/>
  <c r="T251" i="6" s="1"/>
  <c r="R159" i="6"/>
  <c r="R251" i="6" s="1"/>
  <c r="AW155" i="6"/>
  <c r="AW247" i="6" s="1"/>
  <c r="AR155" i="6"/>
  <c r="AR247" i="6" s="1"/>
  <c r="AO155" i="6"/>
  <c r="AO247" i="6" s="1"/>
  <c r="AL155" i="6"/>
  <c r="AL247" i="6" s="1"/>
  <c r="AJ155" i="6"/>
  <c r="AJ247" i="6" s="1"/>
  <c r="AH155" i="6"/>
  <c r="AH247" i="6" s="1"/>
  <c r="AF155" i="6"/>
  <c r="AF247" i="6" s="1"/>
  <c r="AD155" i="6"/>
  <c r="AD247" i="6" s="1"/>
  <c r="AB155" i="6"/>
  <c r="AB247" i="6" s="1"/>
  <c r="Z155" i="6"/>
  <c r="Z247" i="6" s="1"/>
  <c r="X155" i="6"/>
  <c r="X247" i="6" s="1"/>
  <c r="V155" i="6"/>
  <c r="V247" i="6" s="1"/>
  <c r="T155" i="6"/>
  <c r="T247" i="6" s="1"/>
  <c r="R155" i="6"/>
  <c r="R247" i="6" s="1"/>
  <c r="AW151" i="6"/>
  <c r="AW243" i="6" s="1"/>
  <c r="AR151" i="6"/>
  <c r="AR243" i="6" s="1"/>
  <c r="AO151" i="6"/>
  <c r="AO243" i="6" s="1"/>
  <c r="AL151" i="6"/>
  <c r="AL243" i="6" s="1"/>
  <c r="AJ151" i="6"/>
  <c r="AJ243" i="6" s="1"/>
  <c r="AH151" i="6"/>
  <c r="AH243" i="6" s="1"/>
  <c r="AF151" i="6"/>
  <c r="AF243" i="6" s="1"/>
  <c r="AD151" i="6"/>
  <c r="AD243" i="6" s="1"/>
  <c r="AB151" i="6"/>
  <c r="AB243" i="6" s="1"/>
  <c r="Z151" i="6"/>
  <c r="Z243" i="6" s="1"/>
  <c r="X151" i="6"/>
  <c r="X243" i="6" s="1"/>
  <c r="V151" i="6"/>
  <c r="V243" i="6" s="1"/>
  <c r="T151" i="6"/>
  <c r="T243" i="6"/>
  <c r="R151" i="6"/>
  <c r="R243" i="6" s="1"/>
  <c r="AR147" i="6"/>
  <c r="AR239" i="6" s="1"/>
  <c r="AO147" i="6"/>
  <c r="AO239" i="6" s="1"/>
  <c r="AL147" i="6"/>
  <c r="AL239" i="6" s="1"/>
  <c r="AJ147" i="6"/>
  <c r="AJ239" i="6" s="1"/>
  <c r="AH147" i="6"/>
  <c r="AH239" i="6" s="1"/>
  <c r="AF147" i="6"/>
  <c r="AF239" i="6" s="1"/>
  <c r="AD147" i="6"/>
  <c r="AD239" i="6" s="1"/>
  <c r="AB147" i="6"/>
  <c r="AB239" i="6" s="1"/>
  <c r="Z147" i="6"/>
  <c r="Z239" i="6" s="1"/>
  <c r="X147" i="6"/>
  <c r="X239" i="6" s="1"/>
  <c r="V147" i="6"/>
  <c r="V239" i="6" s="1"/>
  <c r="T147" i="6"/>
  <c r="T239" i="6" s="1"/>
  <c r="R147" i="6"/>
  <c r="R239" i="6" s="1"/>
  <c r="AW143" i="6"/>
  <c r="AW235" i="6" s="1"/>
  <c r="AR143" i="6"/>
  <c r="AR235" i="6" s="1"/>
  <c r="AO143" i="6"/>
  <c r="AO235" i="6" s="1"/>
  <c r="AL143" i="6"/>
  <c r="AL235" i="6" s="1"/>
  <c r="AJ143" i="6"/>
  <c r="AJ235" i="6" s="1"/>
  <c r="AH143" i="6"/>
  <c r="AH235" i="6" s="1"/>
  <c r="AF143" i="6"/>
  <c r="AF235" i="6" s="1"/>
  <c r="AD143" i="6"/>
  <c r="AD235" i="6" s="1"/>
  <c r="AB143" i="6"/>
  <c r="AB235" i="6" s="1"/>
  <c r="Z143" i="6"/>
  <c r="Z235" i="6" s="1"/>
  <c r="X143" i="6"/>
  <c r="X235" i="6" s="1"/>
  <c r="V143" i="6"/>
  <c r="V235" i="6" s="1"/>
  <c r="T143" i="6"/>
  <c r="T235" i="6" s="1"/>
  <c r="R143" i="6"/>
  <c r="R235" i="6" s="1"/>
  <c r="AW139" i="6"/>
  <c r="AW231" i="6" s="1"/>
  <c r="AR139" i="6"/>
  <c r="AR231" i="6" s="1"/>
  <c r="AO139" i="6"/>
  <c r="AO231" i="6" s="1"/>
  <c r="AL139" i="6"/>
  <c r="AL231" i="6" s="1"/>
  <c r="AJ139" i="6"/>
  <c r="AJ231" i="6" s="1"/>
  <c r="AH139" i="6"/>
  <c r="AH231" i="6" s="1"/>
  <c r="AF139" i="6"/>
  <c r="AF231" i="6" s="1"/>
  <c r="AD139" i="6"/>
  <c r="AD231" i="6" s="1"/>
  <c r="AB139" i="6"/>
  <c r="AB231" i="6" s="1"/>
  <c r="Z139" i="6"/>
  <c r="Z231" i="6" s="1"/>
  <c r="X139" i="6"/>
  <c r="X231" i="6" s="1"/>
  <c r="V139" i="6"/>
  <c r="V231" i="6" s="1"/>
  <c r="T139" i="6"/>
  <c r="T231" i="6" s="1"/>
  <c r="R139" i="6"/>
  <c r="R231" i="6" s="1"/>
  <c r="AR135" i="6"/>
  <c r="AR227" i="6" s="1"/>
  <c r="AO135" i="6"/>
  <c r="AO227" i="6" s="1"/>
  <c r="AL135" i="6"/>
  <c r="AL227" i="6" s="1"/>
  <c r="AJ135" i="6"/>
  <c r="AJ227" i="6" s="1"/>
  <c r="AH135" i="6"/>
  <c r="AH227" i="6" s="1"/>
  <c r="AF135" i="6"/>
  <c r="AF227" i="6" s="1"/>
  <c r="AD135" i="6"/>
  <c r="AD227" i="6" s="1"/>
  <c r="AB135" i="6"/>
  <c r="AB227" i="6" s="1"/>
  <c r="Z135" i="6"/>
  <c r="Z227" i="6" s="1"/>
  <c r="X135" i="6"/>
  <c r="X227" i="6" s="1"/>
  <c r="V135" i="6"/>
  <c r="V227" i="6" s="1"/>
  <c r="T135" i="6"/>
  <c r="T227" i="6" s="1"/>
  <c r="R135" i="6"/>
  <c r="R227" i="6" s="1"/>
  <c r="AR131" i="6"/>
  <c r="AR223" i="6" s="1"/>
  <c r="AO131" i="6"/>
  <c r="AO223" i="6" s="1"/>
  <c r="AL131" i="6"/>
  <c r="AL223" i="6" s="1"/>
  <c r="AJ131" i="6"/>
  <c r="AJ223" i="6" s="1"/>
  <c r="AH131" i="6"/>
  <c r="AH223" i="6" s="1"/>
  <c r="AF131" i="6"/>
  <c r="AF223" i="6" s="1"/>
  <c r="AD131" i="6"/>
  <c r="AD223" i="6" s="1"/>
  <c r="AB131" i="6"/>
  <c r="AB223" i="6" s="1"/>
  <c r="Z131" i="6"/>
  <c r="Z223" i="6" s="1"/>
  <c r="X131" i="6"/>
  <c r="X223" i="6" s="1"/>
  <c r="V131" i="6"/>
  <c r="V223" i="6" s="1"/>
  <c r="T131" i="6"/>
  <c r="T223" i="6" s="1"/>
  <c r="R131" i="6"/>
  <c r="R223" i="6" s="1"/>
  <c r="AW127" i="6"/>
  <c r="AW219" i="6" s="1"/>
  <c r="AR127" i="6"/>
  <c r="AR219" i="6" s="1"/>
  <c r="AO127" i="6"/>
  <c r="AO219" i="6" s="1"/>
  <c r="AL127" i="6"/>
  <c r="AL219" i="6" s="1"/>
  <c r="AJ127" i="6"/>
  <c r="AJ219" i="6" s="1"/>
  <c r="AH127" i="6"/>
  <c r="AH219" i="6" s="1"/>
  <c r="AF127" i="6"/>
  <c r="AF219" i="6" s="1"/>
  <c r="AD127" i="6"/>
  <c r="AD219" i="6" s="1"/>
  <c r="AB127" i="6"/>
  <c r="AB219" i="6" s="1"/>
  <c r="Z127" i="6"/>
  <c r="Z219" i="6" s="1"/>
  <c r="X127" i="6"/>
  <c r="X219" i="6" s="1"/>
  <c r="V127" i="6"/>
  <c r="V219" i="6" s="1"/>
  <c r="T127" i="6"/>
  <c r="T219" i="6" s="1"/>
  <c r="R127" i="6"/>
  <c r="R219" i="6" s="1"/>
  <c r="AW123" i="6"/>
  <c r="AW215" i="6" s="1"/>
  <c r="AR123" i="6"/>
  <c r="AR215" i="6" s="1"/>
  <c r="AO123" i="6"/>
  <c r="AO215" i="6" s="1"/>
  <c r="AL123" i="6"/>
  <c r="AL215" i="6" s="1"/>
  <c r="AJ123" i="6"/>
  <c r="AJ215" i="6" s="1"/>
  <c r="AH123" i="6"/>
  <c r="AH215" i="6" s="1"/>
  <c r="AF123" i="6"/>
  <c r="AF215" i="6" s="1"/>
  <c r="AD123" i="6"/>
  <c r="AD215" i="6" s="1"/>
  <c r="AB123" i="6"/>
  <c r="AB215" i="6" s="1"/>
  <c r="Z123" i="6"/>
  <c r="Z215" i="6" s="1"/>
  <c r="X123" i="6"/>
  <c r="X215" i="6" s="1"/>
  <c r="V123" i="6"/>
  <c r="V215" i="6" s="1"/>
  <c r="T123" i="6"/>
  <c r="T215" i="6" s="1"/>
  <c r="R123" i="6"/>
  <c r="R215" i="6" s="1"/>
  <c r="AW119" i="6"/>
  <c r="AW211" i="6" s="1"/>
  <c r="AR119" i="6"/>
  <c r="AR211" i="6" s="1"/>
  <c r="AO119" i="6"/>
  <c r="AO211" i="6" s="1"/>
  <c r="AL119" i="6"/>
  <c r="AL211" i="6" s="1"/>
  <c r="AJ119" i="6"/>
  <c r="AJ211" i="6" s="1"/>
  <c r="AH119" i="6"/>
  <c r="AH211" i="6" s="1"/>
  <c r="AF119" i="6"/>
  <c r="AF211" i="6" s="1"/>
  <c r="AD119" i="6"/>
  <c r="AD211" i="6" s="1"/>
  <c r="AB119" i="6"/>
  <c r="AB211" i="6" s="1"/>
  <c r="Z119" i="6"/>
  <c r="Z211" i="6" s="1"/>
  <c r="X119" i="6"/>
  <c r="X211" i="6" s="1"/>
  <c r="V119" i="6"/>
  <c r="V211" i="6" s="1"/>
  <c r="T119" i="6"/>
  <c r="T211" i="6" s="1"/>
  <c r="R119" i="6"/>
  <c r="R211" i="6" s="1"/>
  <c r="AR115" i="6"/>
  <c r="AR207" i="6" s="1"/>
  <c r="AO115" i="6"/>
  <c r="AO207" i="6" s="1"/>
  <c r="AL115" i="6"/>
  <c r="AL207" i="6" s="1"/>
  <c r="AJ115" i="6"/>
  <c r="AJ207" i="6" s="1"/>
  <c r="AH115" i="6"/>
  <c r="AH207" i="6" s="1"/>
  <c r="AF115" i="6"/>
  <c r="AF207" i="6" s="1"/>
  <c r="AD115" i="6"/>
  <c r="AD207" i="6" s="1"/>
  <c r="AB115" i="6"/>
  <c r="AB207" i="6" s="1"/>
  <c r="Z115" i="6"/>
  <c r="Z207" i="6" s="1"/>
  <c r="X115" i="6"/>
  <c r="X207" i="6" s="1"/>
  <c r="V115" i="6"/>
  <c r="V207" i="6" s="1"/>
  <c r="T115" i="6"/>
  <c r="T207" i="6" s="1"/>
  <c r="R115" i="6"/>
  <c r="R207" i="6" s="1"/>
  <c r="AR111" i="6"/>
  <c r="AR203" i="6" s="1"/>
  <c r="AO111" i="6"/>
  <c r="AO203" i="6" s="1"/>
  <c r="AL111" i="6"/>
  <c r="AL203" i="6" s="1"/>
  <c r="AJ111" i="6"/>
  <c r="AJ203" i="6" s="1"/>
  <c r="AH111" i="6"/>
  <c r="AH203" i="6" s="1"/>
  <c r="AF111" i="6"/>
  <c r="AF203" i="6" s="1"/>
  <c r="AD111" i="6"/>
  <c r="AD203" i="6" s="1"/>
  <c r="AB111" i="6"/>
  <c r="AB203" i="6" s="1"/>
  <c r="Z111" i="6"/>
  <c r="Z203" i="6" s="1"/>
  <c r="X111" i="6"/>
  <c r="X203" i="6" s="1"/>
  <c r="V111" i="6"/>
  <c r="V203" i="6" s="1"/>
  <c r="T111" i="6"/>
  <c r="T203" i="6" s="1"/>
  <c r="R111" i="6"/>
  <c r="R203" i="6" s="1"/>
  <c r="G107" i="6"/>
  <c r="G199" i="6" s="1"/>
  <c r="AP101" i="6"/>
  <c r="AP193" i="6" s="1"/>
  <c r="Q101" i="6"/>
  <c r="Q193" i="6" s="1"/>
  <c r="G101" i="6"/>
  <c r="G193" i="6" s="1"/>
  <c r="AW180" i="5"/>
  <c r="AW272" i="5" s="1"/>
  <c r="AW175" i="5"/>
  <c r="AW267" i="5" s="1"/>
  <c r="AR171" i="5"/>
  <c r="AR263" i="5" s="1"/>
  <c r="AO171" i="5"/>
  <c r="AO263" i="5" s="1"/>
  <c r="AL171" i="5"/>
  <c r="AL263" i="5" s="1"/>
  <c r="AJ171" i="5"/>
  <c r="AJ263" i="5" s="1"/>
  <c r="AH171" i="5"/>
  <c r="AH263" i="5" s="1"/>
  <c r="AF171" i="5"/>
  <c r="AF263" i="5" s="1"/>
  <c r="AD171" i="5"/>
  <c r="AD263" i="5" s="1"/>
  <c r="AB171" i="5"/>
  <c r="AB263" i="5" s="1"/>
  <c r="Z171" i="5"/>
  <c r="Z263" i="5" s="1"/>
  <c r="X171" i="5"/>
  <c r="X263" i="5" s="1"/>
  <c r="V171" i="5"/>
  <c r="V263" i="5" s="1"/>
  <c r="T171" i="5"/>
  <c r="T263" i="5" s="1"/>
  <c r="R171" i="5"/>
  <c r="R263" i="5" s="1"/>
  <c r="AR167" i="5"/>
  <c r="AR259" i="5" s="1"/>
  <c r="AO167" i="5"/>
  <c r="AO259" i="5" s="1"/>
  <c r="AL167" i="5"/>
  <c r="AL259" i="5" s="1"/>
  <c r="AJ167" i="5"/>
  <c r="AJ259" i="5" s="1"/>
  <c r="AH167" i="5"/>
  <c r="AH259" i="5" s="1"/>
  <c r="AF167" i="5"/>
  <c r="AF259" i="5" s="1"/>
  <c r="AD167" i="5"/>
  <c r="AD259" i="5" s="1"/>
  <c r="AB167" i="5"/>
  <c r="AB259" i="5" s="1"/>
  <c r="Z167" i="5"/>
  <c r="Z259" i="5" s="1"/>
  <c r="X167" i="5"/>
  <c r="X259" i="5" s="1"/>
  <c r="V167" i="5"/>
  <c r="V259" i="5" s="1"/>
  <c r="T167" i="5"/>
  <c r="T259" i="5" s="1"/>
  <c r="R167" i="5"/>
  <c r="R259" i="5" s="1"/>
  <c r="AW163" i="5"/>
  <c r="AW255" i="5" s="1"/>
  <c r="AR163" i="5"/>
  <c r="AR255" i="5" s="1"/>
  <c r="AO163" i="5"/>
  <c r="AO255" i="5"/>
  <c r="AL163" i="5"/>
  <c r="AL255" i="5" s="1"/>
  <c r="AJ163" i="5"/>
  <c r="AJ255" i="5" s="1"/>
  <c r="AH163" i="5"/>
  <c r="AH255" i="5" s="1"/>
  <c r="AF163" i="5"/>
  <c r="AF255" i="5" s="1"/>
  <c r="AD163" i="5"/>
  <c r="AD255" i="5" s="1"/>
  <c r="AB163" i="5"/>
  <c r="AB255" i="5" s="1"/>
  <c r="Z163" i="5"/>
  <c r="Z255" i="5" s="1"/>
  <c r="X163" i="5"/>
  <c r="X255" i="5" s="1"/>
  <c r="V163" i="5"/>
  <c r="V255" i="5" s="1"/>
  <c r="T163" i="5"/>
  <c r="T255" i="5" s="1"/>
  <c r="R163" i="5"/>
  <c r="R255" i="5" s="1"/>
  <c r="AW159" i="5"/>
  <c r="AW251" i="5" s="1"/>
  <c r="AR159" i="5"/>
  <c r="AR251" i="5" s="1"/>
  <c r="AO159" i="5"/>
  <c r="AO251" i="5" s="1"/>
  <c r="AL159" i="5"/>
  <c r="AL251" i="5" s="1"/>
  <c r="AJ159" i="5"/>
  <c r="AJ251" i="5" s="1"/>
  <c r="AH159" i="5"/>
  <c r="AH251" i="5" s="1"/>
  <c r="AF159" i="5"/>
  <c r="AF251" i="5" s="1"/>
  <c r="AD159" i="5"/>
  <c r="AD251" i="5" s="1"/>
  <c r="AB159" i="5"/>
  <c r="AB251" i="5" s="1"/>
  <c r="Z159" i="5"/>
  <c r="Z251" i="5" s="1"/>
  <c r="X159" i="5"/>
  <c r="X251" i="5" s="1"/>
  <c r="V159" i="5"/>
  <c r="V251" i="5" s="1"/>
  <c r="T159" i="5"/>
  <c r="T251" i="5"/>
  <c r="R159" i="5"/>
  <c r="R251" i="5" s="1"/>
  <c r="AW247" i="5"/>
  <c r="AR155" i="5"/>
  <c r="AR247" i="5" s="1"/>
  <c r="AO155" i="5"/>
  <c r="AO247" i="5" s="1"/>
  <c r="AL155" i="5"/>
  <c r="AL247" i="5" s="1"/>
  <c r="AJ155" i="5"/>
  <c r="AJ247" i="5"/>
  <c r="AH155" i="5"/>
  <c r="AH247" i="5" s="1"/>
  <c r="AF155" i="5"/>
  <c r="AF247" i="5"/>
  <c r="AD155" i="5"/>
  <c r="AD247" i="5" s="1"/>
  <c r="AB155" i="5"/>
  <c r="AB247" i="5" s="1"/>
  <c r="Z155" i="5"/>
  <c r="Z247" i="5" s="1"/>
  <c r="X155" i="5"/>
  <c r="X247" i="5" s="1"/>
  <c r="V155" i="5"/>
  <c r="V247" i="5" s="1"/>
  <c r="T155" i="5"/>
  <c r="T247" i="5" s="1"/>
  <c r="R155" i="5"/>
  <c r="R247" i="5" s="1"/>
  <c r="AW151" i="5"/>
  <c r="AW243" i="5" s="1"/>
  <c r="AR151" i="5"/>
  <c r="AR243" i="5" s="1"/>
  <c r="AO151" i="5"/>
  <c r="AO243" i="5" s="1"/>
  <c r="AL151" i="5"/>
  <c r="AL243" i="5" s="1"/>
  <c r="AJ151" i="5"/>
  <c r="AJ243" i="5" s="1"/>
  <c r="AH151" i="5"/>
  <c r="AH243" i="5" s="1"/>
  <c r="AF151" i="5"/>
  <c r="AF243" i="5" s="1"/>
  <c r="AD151" i="5"/>
  <c r="AD243" i="5" s="1"/>
  <c r="AB151" i="5"/>
  <c r="AB243" i="5" s="1"/>
  <c r="Z151" i="5"/>
  <c r="Z243" i="5" s="1"/>
  <c r="X151" i="5"/>
  <c r="X243" i="5" s="1"/>
  <c r="V151" i="5"/>
  <c r="V243" i="5" s="1"/>
  <c r="T151" i="5"/>
  <c r="T243" i="5" s="1"/>
  <c r="R151" i="5"/>
  <c r="R243" i="5" s="1"/>
  <c r="AW147" i="5"/>
  <c r="AW239" i="5" s="1"/>
  <c r="AR147" i="5"/>
  <c r="AR239" i="5" s="1"/>
  <c r="AO147" i="5"/>
  <c r="AO239" i="5" s="1"/>
  <c r="AL147" i="5"/>
  <c r="AL239" i="5" s="1"/>
  <c r="AJ147" i="5"/>
  <c r="AJ239" i="5"/>
  <c r="AH147" i="5"/>
  <c r="AH239" i="5" s="1"/>
  <c r="AF147" i="5"/>
  <c r="AF239" i="5" s="1"/>
  <c r="AD147" i="5"/>
  <c r="AD239" i="5" s="1"/>
  <c r="AB147" i="5"/>
  <c r="AB239" i="5" s="1"/>
  <c r="Z147" i="5"/>
  <c r="Z239" i="5" s="1"/>
  <c r="X147" i="5"/>
  <c r="X239" i="5" s="1"/>
  <c r="V147" i="5"/>
  <c r="V239" i="5" s="1"/>
  <c r="T147" i="5"/>
  <c r="T239" i="5" s="1"/>
  <c r="R147" i="5"/>
  <c r="R239" i="5" s="1"/>
  <c r="AW143" i="5"/>
  <c r="AW235" i="5" s="1"/>
  <c r="AR143" i="5"/>
  <c r="AR235" i="5" s="1"/>
  <c r="AO143" i="5"/>
  <c r="AO235" i="5" s="1"/>
  <c r="AL143" i="5"/>
  <c r="AL235" i="5" s="1"/>
  <c r="AJ143" i="5"/>
  <c r="AJ235" i="5" s="1"/>
  <c r="AH143" i="5"/>
  <c r="AH235" i="5" s="1"/>
  <c r="AF143" i="5"/>
  <c r="AF235" i="5" s="1"/>
  <c r="AD143" i="5"/>
  <c r="AD235" i="5" s="1"/>
  <c r="AB143" i="5"/>
  <c r="AB235" i="5" s="1"/>
  <c r="Z143" i="5"/>
  <c r="Z235" i="5" s="1"/>
  <c r="X143" i="5"/>
  <c r="X235" i="5" s="1"/>
  <c r="V143" i="5"/>
  <c r="V235" i="5" s="1"/>
  <c r="T143" i="5"/>
  <c r="T235" i="5" s="1"/>
  <c r="R143" i="5"/>
  <c r="R235" i="5" s="1"/>
  <c r="AR139" i="5"/>
  <c r="AR231" i="5" s="1"/>
  <c r="AO139" i="5"/>
  <c r="AO231" i="5" s="1"/>
  <c r="AL139" i="5"/>
  <c r="AL231" i="5" s="1"/>
  <c r="AJ139" i="5"/>
  <c r="AJ231" i="5" s="1"/>
  <c r="AH139" i="5"/>
  <c r="AH231" i="5" s="1"/>
  <c r="AF139" i="5"/>
  <c r="AF231" i="5" s="1"/>
  <c r="AD139" i="5"/>
  <c r="AD231" i="5" s="1"/>
  <c r="AB139" i="5"/>
  <c r="AB231" i="5" s="1"/>
  <c r="Z139" i="5"/>
  <c r="Z231" i="5" s="1"/>
  <c r="X139" i="5"/>
  <c r="X231" i="5" s="1"/>
  <c r="V139" i="5"/>
  <c r="V231" i="5" s="1"/>
  <c r="T139" i="5"/>
  <c r="T231" i="5" s="1"/>
  <c r="R139" i="5"/>
  <c r="R231" i="5" s="1"/>
  <c r="AR135" i="5"/>
  <c r="AR227" i="5" s="1"/>
  <c r="AO135" i="5"/>
  <c r="AO227" i="5" s="1"/>
  <c r="AL135" i="5"/>
  <c r="AL227" i="5" s="1"/>
  <c r="AJ135" i="5"/>
  <c r="AJ227" i="5" s="1"/>
  <c r="AH135" i="5"/>
  <c r="AH227" i="5" s="1"/>
  <c r="AF135" i="5"/>
  <c r="AF227" i="5" s="1"/>
  <c r="AD135" i="5"/>
  <c r="AD227" i="5" s="1"/>
  <c r="AB135" i="5"/>
  <c r="AB227" i="5" s="1"/>
  <c r="Z135" i="5"/>
  <c r="Z227" i="5" s="1"/>
  <c r="X135" i="5"/>
  <c r="X227" i="5" s="1"/>
  <c r="V135" i="5"/>
  <c r="V227" i="5" s="1"/>
  <c r="T135" i="5"/>
  <c r="T227" i="5" s="1"/>
  <c r="R135" i="5"/>
  <c r="R227" i="5" s="1"/>
  <c r="AW131" i="5"/>
  <c r="AW223" i="5" s="1"/>
  <c r="AR131" i="5"/>
  <c r="AR223" i="5" s="1"/>
  <c r="AO131" i="5"/>
  <c r="AO223" i="5" s="1"/>
  <c r="AL131" i="5"/>
  <c r="AL223" i="5" s="1"/>
  <c r="AJ131" i="5"/>
  <c r="AJ223" i="5" s="1"/>
  <c r="AH131" i="5"/>
  <c r="AH223" i="5" s="1"/>
  <c r="AF131" i="5"/>
  <c r="AF223" i="5" s="1"/>
  <c r="AD131" i="5"/>
  <c r="AD223" i="5" s="1"/>
  <c r="AB131" i="5"/>
  <c r="AB223" i="5" s="1"/>
  <c r="Z131" i="5"/>
  <c r="Z223" i="5" s="1"/>
  <c r="X131" i="5"/>
  <c r="X223" i="5" s="1"/>
  <c r="V131" i="5"/>
  <c r="V223" i="5" s="1"/>
  <c r="T131" i="5"/>
  <c r="T223" i="5" s="1"/>
  <c r="R131" i="5"/>
  <c r="R223" i="5" s="1"/>
  <c r="AW127" i="5"/>
  <c r="AW219" i="5" s="1"/>
  <c r="AR127" i="5"/>
  <c r="AR219" i="5" s="1"/>
  <c r="AO127" i="5"/>
  <c r="AO219" i="5" s="1"/>
  <c r="AL127" i="5"/>
  <c r="AL219" i="5" s="1"/>
  <c r="AJ127" i="5"/>
  <c r="AJ219" i="5" s="1"/>
  <c r="AH127" i="5"/>
  <c r="AH219" i="5" s="1"/>
  <c r="AF127" i="5"/>
  <c r="AF219" i="5" s="1"/>
  <c r="AD127" i="5"/>
  <c r="AD219" i="5" s="1"/>
  <c r="AB127" i="5"/>
  <c r="AB219" i="5" s="1"/>
  <c r="Z127" i="5"/>
  <c r="Z219" i="5" s="1"/>
  <c r="X127" i="5"/>
  <c r="X219" i="5" s="1"/>
  <c r="V127" i="5"/>
  <c r="V219" i="5" s="1"/>
  <c r="T127" i="5"/>
  <c r="T219" i="5" s="1"/>
  <c r="R127" i="5"/>
  <c r="R219" i="5" s="1"/>
  <c r="G203" i="5"/>
  <c r="G219" i="5" s="1"/>
  <c r="AW123" i="5"/>
  <c r="AW215" i="5" s="1"/>
  <c r="AR123" i="5"/>
  <c r="AR215" i="5" s="1"/>
  <c r="AO123" i="5"/>
  <c r="AO215" i="5" s="1"/>
  <c r="AL123" i="5"/>
  <c r="AL215" i="5" s="1"/>
  <c r="AJ123" i="5"/>
  <c r="AJ215" i="5" s="1"/>
  <c r="AH123" i="5"/>
  <c r="AH215" i="5" s="1"/>
  <c r="AF123" i="5"/>
  <c r="AF215" i="5" s="1"/>
  <c r="AD123" i="5"/>
  <c r="AD215" i="5" s="1"/>
  <c r="AB123" i="5"/>
  <c r="AB215" i="5" s="1"/>
  <c r="Z123" i="5"/>
  <c r="Z215" i="5" s="1"/>
  <c r="X123" i="5"/>
  <c r="X215" i="5" s="1"/>
  <c r="V123" i="5"/>
  <c r="V215" i="5" s="1"/>
  <c r="T123" i="5"/>
  <c r="T215" i="5" s="1"/>
  <c r="R123" i="5"/>
  <c r="R215" i="5" s="1"/>
  <c r="AR119" i="5"/>
  <c r="AR211" i="5" s="1"/>
  <c r="AO119" i="5"/>
  <c r="AO211" i="5" s="1"/>
  <c r="AL119" i="5"/>
  <c r="AL211" i="5" s="1"/>
  <c r="AJ119" i="5"/>
  <c r="AJ211" i="5" s="1"/>
  <c r="AH119" i="5"/>
  <c r="AH211" i="5" s="1"/>
  <c r="AF119" i="5"/>
  <c r="AF211" i="5" s="1"/>
  <c r="AD119" i="5"/>
  <c r="AD211" i="5" s="1"/>
  <c r="AB119" i="5"/>
  <c r="AB211" i="5" s="1"/>
  <c r="Z119" i="5"/>
  <c r="Z211" i="5" s="1"/>
  <c r="X119" i="5"/>
  <c r="X211" i="5" s="1"/>
  <c r="V119" i="5"/>
  <c r="V211" i="5" s="1"/>
  <c r="T119" i="5"/>
  <c r="T211" i="5" s="1"/>
  <c r="R119" i="5"/>
  <c r="R211" i="5" s="1"/>
  <c r="AR115" i="5"/>
  <c r="AR207" i="5"/>
  <c r="AO115" i="5"/>
  <c r="AO207" i="5" s="1"/>
  <c r="AL115" i="5"/>
  <c r="AL207" i="5"/>
  <c r="AJ115" i="5"/>
  <c r="AJ207" i="5" s="1"/>
  <c r="AH115" i="5"/>
  <c r="AH207" i="5" s="1"/>
  <c r="AF115" i="5"/>
  <c r="AF207" i="5" s="1"/>
  <c r="AD115" i="5"/>
  <c r="AD207" i="5"/>
  <c r="AB115" i="5"/>
  <c r="AB207" i="5" s="1"/>
  <c r="Z115" i="5"/>
  <c r="Z207" i="5"/>
  <c r="X115" i="5"/>
  <c r="X207" i="5" s="1"/>
  <c r="V115" i="5"/>
  <c r="V207" i="5" s="1"/>
  <c r="T115" i="5"/>
  <c r="T207" i="5" s="1"/>
  <c r="R115" i="5"/>
  <c r="R207" i="5" s="1"/>
  <c r="AR111" i="5"/>
  <c r="AR203" i="5" s="1"/>
  <c r="AO111" i="5"/>
  <c r="AO203" i="5" s="1"/>
  <c r="AL111" i="5"/>
  <c r="AL203" i="5" s="1"/>
  <c r="AJ111" i="5"/>
  <c r="AJ203" i="5" s="1"/>
  <c r="AH111" i="5"/>
  <c r="AH203" i="5" s="1"/>
  <c r="AF111" i="5"/>
  <c r="AF203" i="5" s="1"/>
  <c r="AD111" i="5"/>
  <c r="AD203" i="5" s="1"/>
  <c r="AB111" i="5"/>
  <c r="AB203" i="5" s="1"/>
  <c r="Z111" i="5"/>
  <c r="Z203" i="5" s="1"/>
  <c r="X111" i="5"/>
  <c r="X203" i="5" s="1"/>
  <c r="V111" i="5"/>
  <c r="V203" i="5" s="1"/>
  <c r="T111" i="5"/>
  <c r="T203" i="5" s="1"/>
  <c r="R111" i="5"/>
  <c r="R203" i="5" s="1"/>
  <c r="G107" i="5"/>
  <c r="G199" i="5" s="1"/>
  <c r="Q101" i="5"/>
  <c r="Q193" i="5" s="1"/>
  <c r="G101" i="5"/>
  <c r="G193" i="5" s="1"/>
  <c r="AW175" i="4"/>
  <c r="AW267" i="4" s="1"/>
  <c r="AW171" i="4"/>
  <c r="AW263" i="4" s="1"/>
  <c r="AR171" i="4"/>
  <c r="AR263" i="4" s="1"/>
  <c r="AO171" i="4"/>
  <c r="AO263" i="4" s="1"/>
  <c r="AL171" i="4"/>
  <c r="AL263" i="4" s="1"/>
  <c r="AJ171" i="4"/>
  <c r="AJ263" i="4" s="1"/>
  <c r="AH171" i="4"/>
  <c r="AH263" i="4" s="1"/>
  <c r="AF171" i="4"/>
  <c r="AF263" i="4" s="1"/>
  <c r="AD171" i="4"/>
  <c r="AD263" i="4" s="1"/>
  <c r="AB171" i="4"/>
  <c r="AB263" i="4" s="1"/>
  <c r="Z171" i="4"/>
  <c r="Z263" i="4" s="1"/>
  <c r="X171" i="4"/>
  <c r="X263" i="4" s="1"/>
  <c r="V171" i="4"/>
  <c r="V263" i="4" s="1"/>
  <c r="T171" i="4"/>
  <c r="T263" i="4" s="1"/>
  <c r="R171" i="4"/>
  <c r="R263" i="4" s="1"/>
  <c r="AW167" i="4"/>
  <c r="AW259" i="4" s="1"/>
  <c r="AR167" i="4"/>
  <c r="AR259" i="4" s="1"/>
  <c r="AO167" i="4"/>
  <c r="AO259" i="4" s="1"/>
  <c r="AL167" i="4"/>
  <c r="AL259" i="4" s="1"/>
  <c r="AJ167" i="4"/>
  <c r="AJ259" i="4" s="1"/>
  <c r="AH167" i="4"/>
  <c r="AH259" i="4" s="1"/>
  <c r="AF167" i="4"/>
  <c r="AF259" i="4" s="1"/>
  <c r="AD167" i="4"/>
  <c r="AD259" i="4" s="1"/>
  <c r="AB167" i="4"/>
  <c r="AB259" i="4" s="1"/>
  <c r="Z167" i="4"/>
  <c r="Z259" i="4" s="1"/>
  <c r="X167" i="4"/>
  <c r="X259" i="4"/>
  <c r="V167" i="4"/>
  <c r="V259" i="4" s="1"/>
  <c r="T167" i="4"/>
  <c r="T259" i="4" s="1"/>
  <c r="R167" i="4"/>
  <c r="R259" i="4" s="1"/>
  <c r="AW163" i="4"/>
  <c r="AW255" i="4" s="1"/>
  <c r="AR163" i="4"/>
  <c r="AR255" i="4" s="1"/>
  <c r="AO163" i="4"/>
  <c r="AO255" i="4" s="1"/>
  <c r="AL163" i="4"/>
  <c r="AL255" i="4" s="1"/>
  <c r="AJ163" i="4"/>
  <c r="AJ255" i="4" s="1"/>
  <c r="AH163" i="4"/>
  <c r="AH255" i="4" s="1"/>
  <c r="AF163" i="4"/>
  <c r="AF255" i="4" s="1"/>
  <c r="AD163" i="4"/>
  <c r="AD255" i="4" s="1"/>
  <c r="AB163" i="4"/>
  <c r="AB255" i="4" s="1"/>
  <c r="Z163" i="4"/>
  <c r="Z255" i="4" s="1"/>
  <c r="X163" i="4"/>
  <c r="X255" i="4" s="1"/>
  <c r="V163" i="4"/>
  <c r="V255" i="4" s="1"/>
  <c r="T163" i="4"/>
  <c r="T255" i="4" s="1"/>
  <c r="R163" i="4"/>
  <c r="R255" i="4" s="1"/>
  <c r="AW159" i="4"/>
  <c r="AW251" i="4"/>
  <c r="AR159" i="4"/>
  <c r="AR251" i="4" s="1"/>
  <c r="AO159" i="4"/>
  <c r="AO251" i="4" s="1"/>
  <c r="AL159" i="4"/>
  <c r="AL251" i="4" s="1"/>
  <c r="AJ159" i="4"/>
  <c r="AJ251" i="4" s="1"/>
  <c r="AH159" i="4"/>
  <c r="AH251" i="4" s="1"/>
  <c r="AF159" i="4"/>
  <c r="AF251" i="4" s="1"/>
  <c r="AD159" i="4"/>
  <c r="AD251" i="4" s="1"/>
  <c r="AB159" i="4"/>
  <c r="AB251" i="4" s="1"/>
  <c r="Z159" i="4"/>
  <c r="Z251" i="4" s="1"/>
  <c r="X159" i="4"/>
  <c r="X251" i="4" s="1"/>
  <c r="V159" i="4"/>
  <c r="V251" i="4" s="1"/>
  <c r="T159" i="4"/>
  <c r="T251" i="4" s="1"/>
  <c r="R159" i="4"/>
  <c r="R251" i="4" s="1"/>
  <c r="AR155" i="4"/>
  <c r="AR247" i="4" s="1"/>
  <c r="AO155" i="4"/>
  <c r="AO247" i="4" s="1"/>
  <c r="AL155" i="4"/>
  <c r="AL247" i="4" s="1"/>
  <c r="AJ155" i="4"/>
  <c r="AJ247" i="4" s="1"/>
  <c r="AH155" i="4"/>
  <c r="AH247" i="4" s="1"/>
  <c r="AF155" i="4"/>
  <c r="AF247" i="4" s="1"/>
  <c r="AD155" i="4"/>
  <c r="AD247" i="4" s="1"/>
  <c r="AB155" i="4"/>
  <c r="AB247" i="4" s="1"/>
  <c r="Z155" i="4"/>
  <c r="Z247" i="4" s="1"/>
  <c r="X155" i="4"/>
  <c r="X247" i="4" s="1"/>
  <c r="V155" i="4"/>
  <c r="V247" i="4" s="1"/>
  <c r="T155" i="4"/>
  <c r="T247" i="4" s="1"/>
  <c r="R155" i="4"/>
  <c r="R247" i="4" s="1"/>
  <c r="AW151" i="4"/>
  <c r="AW243" i="4" s="1"/>
  <c r="AR151" i="4"/>
  <c r="AR243" i="4" s="1"/>
  <c r="AO151" i="4"/>
  <c r="AO243" i="4" s="1"/>
  <c r="AL151" i="4"/>
  <c r="AL243" i="4" s="1"/>
  <c r="AJ151" i="4"/>
  <c r="AJ243" i="4" s="1"/>
  <c r="AH151" i="4"/>
  <c r="AH243" i="4" s="1"/>
  <c r="AF151" i="4"/>
  <c r="AF243" i="4" s="1"/>
  <c r="AD151" i="4"/>
  <c r="AD243" i="4" s="1"/>
  <c r="AB151" i="4"/>
  <c r="AB243" i="4"/>
  <c r="Z151" i="4"/>
  <c r="Z243" i="4" s="1"/>
  <c r="X151" i="4"/>
  <c r="X243" i="4" s="1"/>
  <c r="V151" i="4"/>
  <c r="V243" i="4" s="1"/>
  <c r="T151" i="4"/>
  <c r="T243" i="4" s="1"/>
  <c r="R151" i="4"/>
  <c r="R243" i="4" s="1"/>
  <c r="AW147" i="4"/>
  <c r="AW239" i="4"/>
  <c r="AR147" i="4"/>
  <c r="AR239" i="4" s="1"/>
  <c r="AO147" i="4"/>
  <c r="AO239" i="4" s="1"/>
  <c r="AL147" i="4"/>
  <c r="AL239" i="4" s="1"/>
  <c r="AJ147" i="4"/>
  <c r="AJ239" i="4" s="1"/>
  <c r="AH147" i="4"/>
  <c r="AH239" i="4" s="1"/>
  <c r="AF147" i="4"/>
  <c r="AF239" i="4" s="1"/>
  <c r="AD147" i="4"/>
  <c r="AD239" i="4" s="1"/>
  <c r="AB147" i="4"/>
  <c r="AB239" i="4"/>
  <c r="Z147" i="4"/>
  <c r="Z239" i="4" s="1"/>
  <c r="X147" i="4"/>
  <c r="X239" i="4" s="1"/>
  <c r="V147" i="4"/>
  <c r="V239" i="4" s="1"/>
  <c r="T147" i="4"/>
  <c r="T239" i="4"/>
  <c r="R147" i="4"/>
  <c r="R239" i="4" s="1"/>
  <c r="AR143" i="4"/>
  <c r="AR235" i="4" s="1"/>
  <c r="AO143" i="4"/>
  <c r="AO235" i="4" s="1"/>
  <c r="AL143" i="4"/>
  <c r="AL235" i="4" s="1"/>
  <c r="AJ143" i="4"/>
  <c r="AJ235" i="4" s="1"/>
  <c r="AH143" i="4"/>
  <c r="AH235" i="4" s="1"/>
  <c r="AF143" i="4"/>
  <c r="AF235" i="4" s="1"/>
  <c r="AD143" i="4"/>
  <c r="AD235" i="4" s="1"/>
  <c r="AB143" i="4"/>
  <c r="AB235" i="4" s="1"/>
  <c r="Z143" i="4"/>
  <c r="Z235" i="4" s="1"/>
  <c r="X143" i="4"/>
  <c r="X235" i="4" s="1"/>
  <c r="V143" i="4"/>
  <c r="V235" i="4" s="1"/>
  <c r="T143" i="4"/>
  <c r="T235" i="4" s="1"/>
  <c r="R143" i="4"/>
  <c r="R235" i="4" s="1"/>
  <c r="AW139" i="4"/>
  <c r="AW231" i="4" s="1"/>
  <c r="AR139" i="4"/>
  <c r="AR231" i="4" s="1"/>
  <c r="AO139" i="4"/>
  <c r="AO231" i="4" s="1"/>
  <c r="AL139" i="4"/>
  <c r="AL231" i="4" s="1"/>
  <c r="AJ139" i="4"/>
  <c r="AJ231" i="4" s="1"/>
  <c r="AH139" i="4"/>
  <c r="AH231" i="4" s="1"/>
  <c r="AF139" i="4"/>
  <c r="AF231" i="4" s="1"/>
  <c r="AD139" i="4"/>
  <c r="AD231" i="4" s="1"/>
  <c r="AB139" i="4"/>
  <c r="AB231" i="4" s="1"/>
  <c r="Z139" i="4"/>
  <c r="Z231" i="4" s="1"/>
  <c r="X139" i="4"/>
  <c r="X231" i="4" s="1"/>
  <c r="V139" i="4"/>
  <c r="V231" i="4" s="1"/>
  <c r="T139" i="4"/>
  <c r="T231" i="4" s="1"/>
  <c r="R139" i="4"/>
  <c r="R231" i="4" s="1"/>
  <c r="AW135" i="4"/>
  <c r="AW227" i="4" s="1"/>
  <c r="AR135" i="4"/>
  <c r="AR227" i="4" s="1"/>
  <c r="AO135" i="4"/>
  <c r="AO227" i="4" s="1"/>
  <c r="AL135" i="4"/>
  <c r="AL227" i="4" s="1"/>
  <c r="AJ135" i="4"/>
  <c r="AJ227" i="4" s="1"/>
  <c r="AH135" i="4"/>
  <c r="AH227" i="4" s="1"/>
  <c r="AF135" i="4"/>
  <c r="AF227" i="4" s="1"/>
  <c r="AD135" i="4"/>
  <c r="AD227" i="4" s="1"/>
  <c r="AB135" i="4"/>
  <c r="AB227" i="4" s="1"/>
  <c r="Z135" i="4"/>
  <c r="Z227" i="4" s="1"/>
  <c r="X135" i="4"/>
  <c r="X227" i="4" s="1"/>
  <c r="V135" i="4"/>
  <c r="V227" i="4" s="1"/>
  <c r="T135" i="4"/>
  <c r="T227" i="4" s="1"/>
  <c r="R135" i="4"/>
  <c r="R227" i="4" s="1"/>
  <c r="AW131" i="4"/>
  <c r="AW223" i="4" s="1"/>
  <c r="AR131" i="4"/>
  <c r="AR223" i="4" s="1"/>
  <c r="AO131" i="4"/>
  <c r="AO223" i="4"/>
  <c r="AL131" i="4"/>
  <c r="AL223" i="4" s="1"/>
  <c r="AJ131" i="4"/>
  <c r="AJ223" i="4" s="1"/>
  <c r="AH131" i="4"/>
  <c r="AH223" i="4" s="1"/>
  <c r="AF131" i="4"/>
  <c r="AF223" i="4" s="1"/>
  <c r="AD131" i="4"/>
  <c r="AD223" i="4" s="1"/>
  <c r="AB131" i="4"/>
  <c r="AB223" i="4" s="1"/>
  <c r="Z131" i="4"/>
  <c r="Z223" i="4" s="1"/>
  <c r="X131" i="4"/>
  <c r="X223" i="4" s="1"/>
  <c r="V131" i="4"/>
  <c r="V223" i="4" s="1"/>
  <c r="T131" i="4"/>
  <c r="T223" i="4" s="1"/>
  <c r="R131" i="4"/>
  <c r="R223" i="4" s="1"/>
  <c r="AR127" i="4"/>
  <c r="AR219" i="4" s="1"/>
  <c r="AO127" i="4"/>
  <c r="AO219" i="4" s="1"/>
  <c r="AL127" i="4"/>
  <c r="AL219" i="4" s="1"/>
  <c r="AJ127" i="4"/>
  <c r="AJ219" i="4"/>
  <c r="AH127" i="4"/>
  <c r="AH219" i="4" s="1"/>
  <c r="AF127" i="4"/>
  <c r="AF219" i="4"/>
  <c r="AD127" i="4"/>
  <c r="AD219" i="4" s="1"/>
  <c r="AB127" i="4"/>
  <c r="AB219" i="4" s="1"/>
  <c r="Z127" i="4"/>
  <c r="Z219" i="4" s="1"/>
  <c r="X127" i="4"/>
  <c r="X219" i="4"/>
  <c r="V127" i="4"/>
  <c r="V219" i="4" s="1"/>
  <c r="T127" i="4"/>
  <c r="T219" i="4"/>
  <c r="R127" i="4"/>
  <c r="R219" i="4" s="1"/>
  <c r="AR123" i="4"/>
  <c r="AR215" i="4" s="1"/>
  <c r="AO123" i="4"/>
  <c r="AO215" i="4" s="1"/>
  <c r="AL123" i="4"/>
  <c r="AL215" i="4" s="1"/>
  <c r="AJ123" i="4"/>
  <c r="AJ215" i="4" s="1"/>
  <c r="AH123" i="4"/>
  <c r="AH215" i="4" s="1"/>
  <c r="AF123" i="4"/>
  <c r="AF215" i="4" s="1"/>
  <c r="AD123" i="4"/>
  <c r="AD215" i="4" s="1"/>
  <c r="AB123" i="4"/>
  <c r="AB215" i="4" s="1"/>
  <c r="Z123" i="4"/>
  <c r="Z215" i="4" s="1"/>
  <c r="X123" i="4"/>
  <c r="X215" i="4" s="1"/>
  <c r="V123" i="4"/>
  <c r="V215" i="4" s="1"/>
  <c r="T123" i="4"/>
  <c r="T215" i="4" s="1"/>
  <c r="R123" i="4"/>
  <c r="R215" i="4" s="1"/>
  <c r="AR119" i="4"/>
  <c r="AR211" i="4" s="1"/>
  <c r="AO119" i="4"/>
  <c r="AO211" i="4" s="1"/>
  <c r="AL119" i="4"/>
  <c r="AL211" i="4" s="1"/>
  <c r="AJ119" i="4"/>
  <c r="AJ211" i="4" s="1"/>
  <c r="AH119" i="4"/>
  <c r="AH211" i="4" s="1"/>
  <c r="AF119" i="4"/>
  <c r="AF211" i="4" s="1"/>
  <c r="AD119" i="4"/>
  <c r="AD211" i="4" s="1"/>
  <c r="AB119" i="4"/>
  <c r="AB211" i="4" s="1"/>
  <c r="Z119" i="4"/>
  <c r="Z211" i="4" s="1"/>
  <c r="X119" i="4"/>
  <c r="X211" i="4" s="1"/>
  <c r="V119" i="4"/>
  <c r="V211" i="4" s="1"/>
  <c r="T119" i="4"/>
  <c r="T211" i="4" s="1"/>
  <c r="R119" i="4"/>
  <c r="R211" i="4" s="1"/>
  <c r="AW115" i="4"/>
  <c r="AW207" i="4" s="1"/>
  <c r="AR115" i="4"/>
  <c r="AR207" i="4"/>
  <c r="AO115" i="4"/>
  <c r="AO207" i="4" s="1"/>
  <c r="AL115" i="4"/>
  <c r="AL207" i="4" s="1"/>
  <c r="AJ115" i="4"/>
  <c r="AJ207" i="4" s="1"/>
  <c r="AH115" i="4"/>
  <c r="AH207" i="4" s="1"/>
  <c r="AF115" i="4"/>
  <c r="AF207" i="4" s="1"/>
  <c r="AD115" i="4"/>
  <c r="AD207" i="4" s="1"/>
  <c r="AB115" i="4"/>
  <c r="AB207" i="4" s="1"/>
  <c r="Z115" i="4"/>
  <c r="Z207" i="4" s="1"/>
  <c r="X115" i="4"/>
  <c r="X207" i="4" s="1"/>
  <c r="V115" i="4"/>
  <c r="V207" i="4" s="1"/>
  <c r="T115" i="4"/>
  <c r="T207" i="4" s="1"/>
  <c r="R115" i="4"/>
  <c r="R207" i="4" s="1"/>
  <c r="AR111" i="4"/>
  <c r="AR203" i="4" s="1"/>
  <c r="AO111" i="4"/>
  <c r="AO203" i="4" s="1"/>
  <c r="AL111" i="4"/>
  <c r="AL203" i="4" s="1"/>
  <c r="AJ111" i="4"/>
  <c r="AJ203" i="4" s="1"/>
  <c r="AH111" i="4"/>
  <c r="AH203" i="4" s="1"/>
  <c r="AF111" i="4"/>
  <c r="AF203" i="4" s="1"/>
  <c r="AD111" i="4"/>
  <c r="AD203" i="4" s="1"/>
  <c r="AB111" i="4"/>
  <c r="AB203" i="4" s="1"/>
  <c r="Z111" i="4"/>
  <c r="Z203" i="4" s="1"/>
  <c r="X111" i="4"/>
  <c r="X203" i="4" s="1"/>
  <c r="V111" i="4"/>
  <c r="V203" i="4" s="1"/>
  <c r="T111" i="4"/>
  <c r="T203" i="4" s="1"/>
  <c r="R111" i="4"/>
  <c r="R203" i="4" s="1"/>
  <c r="G107" i="4"/>
  <c r="G199" i="4" s="1"/>
  <c r="Q101" i="4"/>
  <c r="Q193" i="4" s="1"/>
  <c r="G101" i="4"/>
  <c r="G193" i="4" s="1"/>
  <c r="AW175" i="3"/>
  <c r="AW267" i="3" s="1"/>
  <c r="AW171" i="3"/>
  <c r="AW263" i="3" s="1"/>
  <c r="AR171" i="3"/>
  <c r="AR263" i="3" s="1"/>
  <c r="AO171" i="3"/>
  <c r="AO263" i="3" s="1"/>
  <c r="AL171" i="3"/>
  <c r="AL263" i="3" s="1"/>
  <c r="AJ171" i="3"/>
  <c r="AJ263" i="3" s="1"/>
  <c r="AH171" i="3"/>
  <c r="AH263" i="3" s="1"/>
  <c r="AF171" i="3"/>
  <c r="AF263" i="3" s="1"/>
  <c r="AD171" i="3"/>
  <c r="AD263" i="3" s="1"/>
  <c r="AB171" i="3"/>
  <c r="AB263" i="3" s="1"/>
  <c r="Z171" i="3"/>
  <c r="Z263" i="3" s="1"/>
  <c r="X171" i="3"/>
  <c r="X263" i="3" s="1"/>
  <c r="V171" i="3"/>
  <c r="V263" i="3" s="1"/>
  <c r="T171" i="3"/>
  <c r="T263" i="3" s="1"/>
  <c r="R171" i="3"/>
  <c r="R263" i="3" s="1"/>
  <c r="AW167" i="3"/>
  <c r="AW259" i="3" s="1"/>
  <c r="AR167" i="3"/>
  <c r="AR259" i="3" s="1"/>
  <c r="AO167" i="3"/>
  <c r="AO259" i="3" s="1"/>
  <c r="AL167" i="3"/>
  <c r="AL259" i="3" s="1"/>
  <c r="AJ167" i="3"/>
  <c r="AJ259" i="3"/>
  <c r="AH167" i="3"/>
  <c r="AH259" i="3" s="1"/>
  <c r="AF167" i="3"/>
  <c r="AF259" i="3" s="1"/>
  <c r="AD167" i="3"/>
  <c r="AD259" i="3" s="1"/>
  <c r="AB167" i="3"/>
  <c r="AB259" i="3" s="1"/>
  <c r="Z167" i="3"/>
  <c r="Z259" i="3" s="1"/>
  <c r="X167" i="3"/>
  <c r="X259" i="3" s="1"/>
  <c r="V167" i="3"/>
  <c r="V259" i="3" s="1"/>
  <c r="T167" i="3"/>
  <c r="T259" i="3" s="1"/>
  <c r="R167" i="3"/>
  <c r="R259" i="3" s="1"/>
  <c r="AR163" i="3"/>
  <c r="AR255" i="3" s="1"/>
  <c r="AO163" i="3"/>
  <c r="AO255" i="3" s="1"/>
  <c r="AL163" i="3"/>
  <c r="AL255" i="3" s="1"/>
  <c r="AJ163" i="3"/>
  <c r="AJ255" i="3" s="1"/>
  <c r="AH163" i="3"/>
  <c r="AH255" i="3" s="1"/>
  <c r="AF163" i="3"/>
  <c r="AF255" i="3" s="1"/>
  <c r="AD163" i="3"/>
  <c r="AD255" i="3" s="1"/>
  <c r="AB163" i="3"/>
  <c r="AB255" i="3" s="1"/>
  <c r="Z163" i="3"/>
  <c r="Z255" i="3" s="1"/>
  <c r="X163" i="3"/>
  <c r="X255" i="3" s="1"/>
  <c r="V163" i="3"/>
  <c r="V255" i="3" s="1"/>
  <c r="T163" i="3"/>
  <c r="T255" i="3"/>
  <c r="R163" i="3"/>
  <c r="R255" i="3" s="1"/>
  <c r="AR159" i="3"/>
  <c r="AR251" i="3" s="1"/>
  <c r="AO159" i="3"/>
  <c r="AO251" i="3" s="1"/>
  <c r="AL159" i="3"/>
  <c r="AL251" i="3" s="1"/>
  <c r="AJ159" i="3"/>
  <c r="AJ251" i="3" s="1"/>
  <c r="AH159" i="3"/>
  <c r="AH251" i="3" s="1"/>
  <c r="AF159" i="3"/>
  <c r="AF251" i="3" s="1"/>
  <c r="AD159" i="3"/>
  <c r="AD251" i="3" s="1"/>
  <c r="AB159" i="3"/>
  <c r="AB251" i="3" s="1"/>
  <c r="Z159" i="3"/>
  <c r="Z251" i="3" s="1"/>
  <c r="X159" i="3"/>
  <c r="X251" i="3"/>
  <c r="V159" i="3"/>
  <c r="V251" i="3" s="1"/>
  <c r="T159" i="3"/>
  <c r="T251" i="3"/>
  <c r="R159" i="3"/>
  <c r="R251" i="3" s="1"/>
  <c r="AW247" i="3"/>
  <c r="AR155" i="3"/>
  <c r="AR247" i="3" s="1"/>
  <c r="AO155" i="3"/>
  <c r="AO247" i="3"/>
  <c r="AL155" i="3"/>
  <c r="AL247" i="3" s="1"/>
  <c r="AJ155" i="3"/>
  <c r="AJ247" i="3" s="1"/>
  <c r="AH155" i="3"/>
  <c r="AH247" i="3" s="1"/>
  <c r="AF155" i="3"/>
  <c r="AF247" i="3" s="1"/>
  <c r="AD155" i="3"/>
  <c r="AD247" i="3" s="1"/>
  <c r="AB155" i="3"/>
  <c r="AB247" i="3" s="1"/>
  <c r="Z155" i="3"/>
  <c r="Z247" i="3" s="1"/>
  <c r="X155" i="3"/>
  <c r="X247" i="3" s="1"/>
  <c r="V155" i="3"/>
  <c r="V247" i="3" s="1"/>
  <c r="T155" i="3"/>
  <c r="T247" i="3"/>
  <c r="R155" i="3"/>
  <c r="R247" i="3" s="1"/>
  <c r="AW243" i="3"/>
  <c r="AR151" i="3"/>
  <c r="AR243" i="3" s="1"/>
  <c r="AO151" i="3"/>
  <c r="AO243" i="3"/>
  <c r="AL151" i="3"/>
  <c r="AL243" i="3" s="1"/>
  <c r="AJ151" i="3"/>
  <c r="AJ243" i="3" s="1"/>
  <c r="AH151" i="3"/>
  <c r="AH243" i="3" s="1"/>
  <c r="AF151" i="3"/>
  <c r="AF243" i="3" s="1"/>
  <c r="AD151" i="3"/>
  <c r="AD243" i="3" s="1"/>
  <c r="AB151" i="3"/>
  <c r="AB243" i="3"/>
  <c r="Z151" i="3"/>
  <c r="Z243" i="3" s="1"/>
  <c r="X151" i="3"/>
  <c r="X243" i="3" s="1"/>
  <c r="V151" i="3"/>
  <c r="V243" i="3" s="1"/>
  <c r="T151" i="3"/>
  <c r="T243" i="3"/>
  <c r="R151" i="3"/>
  <c r="R243" i="3" s="1"/>
  <c r="AR147" i="3"/>
  <c r="AR239" i="3" s="1"/>
  <c r="AO147" i="3"/>
  <c r="AO239" i="3" s="1"/>
  <c r="AL147" i="3"/>
  <c r="AL239" i="3" s="1"/>
  <c r="AJ147" i="3"/>
  <c r="AJ239" i="3" s="1"/>
  <c r="AH147" i="3"/>
  <c r="AH239" i="3" s="1"/>
  <c r="AF147" i="3"/>
  <c r="AF239" i="3" s="1"/>
  <c r="AD147" i="3"/>
  <c r="AD239" i="3" s="1"/>
  <c r="AB147" i="3"/>
  <c r="AB239" i="3" s="1"/>
  <c r="Z147" i="3"/>
  <c r="Z239" i="3" s="1"/>
  <c r="X147" i="3"/>
  <c r="X239" i="3" s="1"/>
  <c r="V147" i="3"/>
  <c r="V239" i="3" s="1"/>
  <c r="T147" i="3"/>
  <c r="T239" i="3" s="1"/>
  <c r="R147" i="3"/>
  <c r="R239" i="3" s="1"/>
  <c r="AR143" i="3"/>
  <c r="AR235" i="3" s="1"/>
  <c r="AO143" i="3"/>
  <c r="AO235" i="3" s="1"/>
  <c r="AL143" i="3"/>
  <c r="AL235" i="3" s="1"/>
  <c r="AJ143" i="3"/>
  <c r="AJ235" i="3" s="1"/>
  <c r="AH143" i="3"/>
  <c r="AH235" i="3" s="1"/>
  <c r="AF143" i="3"/>
  <c r="AF235" i="3" s="1"/>
  <c r="AD143" i="3"/>
  <c r="AD235" i="3" s="1"/>
  <c r="AB143" i="3"/>
  <c r="AB235" i="3"/>
  <c r="Z143" i="3"/>
  <c r="Z235" i="3" s="1"/>
  <c r="X143" i="3"/>
  <c r="X235" i="3" s="1"/>
  <c r="V143" i="3"/>
  <c r="V235" i="3" s="1"/>
  <c r="T143" i="3"/>
  <c r="T235" i="3" s="1"/>
  <c r="R143" i="3"/>
  <c r="R235" i="3" s="1"/>
  <c r="AW139" i="3"/>
  <c r="AW231" i="3" s="1"/>
  <c r="AR139" i="3"/>
  <c r="AR231" i="3" s="1"/>
  <c r="AO139" i="3"/>
  <c r="AO231" i="3" s="1"/>
  <c r="AL139" i="3"/>
  <c r="AL231" i="3" s="1"/>
  <c r="AJ139" i="3"/>
  <c r="AJ231" i="3"/>
  <c r="AH139" i="3"/>
  <c r="AH231" i="3" s="1"/>
  <c r="AF139" i="3"/>
  <c r="AF231" i="3"/>
  <c r="AD139" i="3"/>
  <c r="AD231" i="3" s="1"/>
  <c r="AB139" i="3"/>
  <c r="AB231" i="3"/>
  <c r="Z139" i="3"/>
  <c r="Z231" i="3" s="1"/>
  <c r="X139" i="3"/>
  <c r="X231" i="3" s="1"/>
  <c r="V139" i="3"/>
  <c r="V231" i="3" s="1"/>
  <c r="T139" i="3"/>
  <c r="T231" i="3" s="1"/>
  <c r="R139" i="3"/>
  <c r="R231" i="3" s="1"/>
  <c r="AW135" i="3"/>
  <c r="AW227" i="3"/>
  <c r="AR135" i="3"/>
  <c r="AR227" i="3" s="1"/>
  <c r="AO135" i="3"/>
  <c r="AO227" i="3" s="1"/>
  <c r="AL135" i="3"/>
  <c r="AL227" i="3" s="1"/>
  <c r="AJ135" i="3"/>
  <c r="AJ227" i="3"/>
  <c r="AH135" i="3"/>
  <c r="AH227" i="3" s="1"/>
  <c r="AF135" i="3"/>
  <c r="AF227" i="3"/>
  <c r="AD135" i="3"/>
  <c r="AD227" i="3" s="1"/>
  <c r="AB135" i="3"/>
  <c r="AB227" i="3" s="1"/>
  <c r="Z135" i="3"/>
  <c r="Z227" i="3" s="1"/>
  <c r="X135" i="3"/>
  <c r="X227" i="3" s="1"/>
  <c r="V135" i="3"/>
  <c r="V227" i="3" s="1"/>
  <c r="T135" i="3"/>
  <c r="T227" i="3"/>
  <c r="R135" i="3"/>
  <c r="R227" i="3" s="1"/>
  <c r="AR131" i="3"/>
  <c r="AR223" i="3" s="1"/>
  <c r="AO131" i="3"/>
  <c r="AO223" i="3"/>
  <c r="AL131" i="3"/>
  <c r="AL223" i="3" s="1"/>
  <c r="AJ131" i="3"/>
  <c r="AJ223" i="3" s="1"/>
  <c r="AH131" i="3"/>
  <c r="AH223" i="3" s="1"/>
  <c r="AF131" i="3"/>
  <c r="AF223" i="3" s="1"/>
  <c r="AD131" i="3"/>
  <c r="AD223" i="3" s="1"/>
  <c r="AB131" i="3"/>
  <c r="AB223" i="3"/>
  <c r="Z131" i="3"/>
  <c r="Z223" i="3" s="1"/>
  <c r="X131" i="3"/>
  <c r="X223" i="3"/>
  <c r="V131" i="3"/>
  <c r="V223" i="3" s="1"/>
  <c r="T131" i="3"/>
  <c r="T223" i="3" s="1"/>
  <c r="R131" i="3"/>
  <c r="R223" i="3" s="1"/>
  <c r="AR127" i="3"/>
  <c r="AR219" i="3" s="1"/>
  <c r="AO127" i="3"/>
  <c r="AO219" i="3" s="1"/>
  <c r="AL127" i="3"/>
  <c r="AL219" i="3" s="1"/>
  <c r="AJ127" i="3"/>
  <c r="AJ219" i="3" s="1"/>
  <c r="AH127" i="3"/>
  <c r="AH219" i="3" s="1"/>
  <c r="AF127" i="3"/>
  <c r="AF219" i="3" s="1"/>
  <c r="AD127" i="3"/>
  <c r="AD219" i="3" s="1"/>
  <c r="AB127" i="3"/>
  <c r="AB219" i="3"/>
  <c r="Z127" i="3"/>
  <c r="Z219" i="3" s="1"/>
  <c r="X127" i="3"/>
  <c r="X219" i="3" s="1"/>
  <c r="V127" i="3"/>
  <c r="V219" i="3" s="1"/>
  <c r="T127" i="3"/>
  <c r="T219" i="3" s="1"/>
  <c r="R127" i="3"/>
  <c r="R219" i="3" s="1"/>
  <c r="AW123" i="3"/>
  <c r="AW215" i="3" s="1"/>
  <c r="AR123" i="3"/>
  <c r="AR215" i="3"/>
  <c r="AO123" i="3"/>
  <c r="AO215" i="3" s="1"/>
  <c r="AL123" i="3"/>
  <c r="AL215" i="3" s="1"/>
  <c r="AJ123" i="3"/>
  <c r="AJ215" i="3" s="1"/>
  <c r="AH123" i="3"/>
  <c r="AH215" i="3" s="1"/>
  <c r="AF123" i="3"/>
  <c r="AF215" i="3" s="1"/>
  <c r="AD123" i="3"/>
  <c r="AD215" i="3" s="1"/>
  <c r="AB123" i="3"/>
  <c r="AB215" i="3" s="1"/>
  <c r="Z123" i="3"/>
  <c r="Z215" i="3" s="1"/>
  <c r="X123" i="3"/>
  <c r="X215" i="3" s="1"/>
  <c r="V123" i="3"/>
  <c r="V215" i="3" s="1"/>
  <c r="T123" i="3"/>
  <c r="T215" i="3" s="1"/>
  <c r="R123" i="3"/>
  <c r="R215" i="3" s="1"/>
  <c r="AR119" i="3"/>
  <c r="AR211" i="3"/>
  <c r="AO119" i="3"/>
  <c r="AO211" i="3" s="1"/>
  <c r="AL119" i="3"/>
  <c r="AL211" i="3" s="1"/>
  <c r="AJ119" i="3"/>
  <c r="AJ211" i="3" s="1"/>
  <c r="AH119" i="3"/>
  <c r="AH211" i="3" s="1"/>
  <c r="AF119" i="3"/>
  <c r="AF211" i="3" s="1"/>
  <c r="AD119" i="3"/>
  <c r="AD211" i="3" s="1"/>
  <c r="AB119" i="3"/>
  <c r="AB211" i="3" s="1"/>
  <c r="Z119" i="3"/>
  <c r="Z211" i="3" s="1"/>
  <c r="X119" i="3"/>
  <c r="X211" i="3" s="1"/>
  <c r="V119" i="3"/>
  <c r="V211" i="3" s="1"/>
  <c r="T119" i="3"/>
  <c r="T211" i="3" s="1"/>
  <c r="R119" i="3"/>
  <c r="R211" i="3" s="1"/>
  <c r="AR115" i="3"/>
  <c r="AR207" i="3" s="1"/>
  <c r="AO115" i="3"/>
  <c r="AO207" i="3" s="1"/>
  <c r="AL115" i="3"/>
  <c r="AL207" i="3" s="1"/>
  <c r="AJ115" i="3"/>
  <c r="AJ207" i="3" s="1"/>
  <c r="AH115" i="3"/>
  <c r="AH207" i="3"/>
  <c r="AF115" i="3"/>
  <c r="AF207" i="3" s="1"/>
  <c r="AD115" i="3"/>
  <c r="AD207" i="3" s="1"/>
  <c r="AB115" i="3"/>
  <c r="AB207" i="3" s="1"/>
  <c r="Z115" i="3"/>
  <c r="Z207" i="3" s="1"/>
  <c r="X115" i="3"/>
  <c r="X207" i="3" s="1"/>
  <c r="V115" i="3"/>
  <c r="V207" i="3" s="1"/>
  <c r="T115" i="3"/>
  <c r="T207" i="3" s="1"/>
  <c r="R115" i="3"/>
  <c r="R207" i="3" s="1"/>
  <c r="AR111" i="3"/>
  <c r="AR203" i="3" s="1"/>
  <c r="AO111" i="3"/>
  <c r="AO203" i="3" s="1"/>
  <c r="AL111" i="3"/>
  <c r="AL203" i="3" s="1"/>
  <c r="AJ111" i="3"/>
  <c r="AJ203" i="3" s="1"/>
  <c r="AH111" i="3"/>
  <c r="AH203" i="3" s="1"/>
  <c r="AF111" i="3"/>
  <c r="AF203" i="3" s="1"/>
  <c r="AD111" i="3"/>
  <c r="AD203" i="3" s="1"/>
  <c r="AB111" i="3"/>
  <c r="AB203" i="3" s="1"/>
  <c r="Z111" i="3"/>
  <c r="Z203" i="3" s="1"/>
  <c r="X111" i="3"/>
  <c r="X203" i="3" s="1"/>
  <c r="V111" i="3"/>
  <c r="V203" i="3" s="1"/>
  <c r="T111" i="3"/>
  <c r="T203" i="3" s="1"/>
  <c r="R111" i="3"/>
  <c r="R203" i="3" s="1"/>
  <c r="G107" i="3"/>
  <c r="G199" i="3" s="1"/>
  <c r="Q101" i="3"/>
  <c r="Q193" i="3" s="1"/>
  <c r="G101" i="3"/>
  <c r="G193" i="3" s="1"/>
  <c r="N39" i="7"/>
  <c r="AT97" i="7"/>
  <c r="AX97" i="7"/>
  <c r="BA97" i="7"/>
  <c r="AD103" i="7"/>
  <c r="K110" i="7"/>
  <c r="AJ122" i="7"/>
  <c r="AJ126" i="7"/>
  <c r="AR171" i="2"/>
  <c r="AR263" i="2" s="1"/>
  <c r="AO171" i="2"/>
  <c r="AO263" i="2"/>
  <c r="AL171" i="2"/>
  <c r="AL263" i="2" s="1"/>
  <c r="AJ171" i="2"/>
  <c r="AJ263" i="2" s="1"/>
  <c r="AH171" i="2"/>
  <c r="AH263" i="2" s="1"/>
  <c r="AF171" i="2"/>
  <c r="AF263" i="2"/>
  <c r="AD171" i="2"/>
  <c r="AD263" i="2" s="1"/>
  <c r="AB171" i="2"/>
  <c r="AB263" i="2" s="1"/>
  <c r="Z171" i="2"/>
  <c r="Z263" i="2" s="1"/>
  <c r="X171" i="2"/>
  <c r="X263" i="2" s="1"/>
  <c r="V171" i="2"/>
  <c r="V263" i="2" s="1"/>
  <c r="T171" i="2"/>
  <c r="T263" i="2"/>
  <c r="R171" i="2"/>
  <c r="R263" i="2" s="1"/>
  <c r="AW167" i="2"/>
  <c r="AW259" i="2" s="1"/>
  <c r="AR167" i="2"/>
  <c r="AR259" i="2" s="1"/>
  <c r="AO167" i="2"/>
  <c r="AO259" i="2" s="1"/>
  <c r="AL167" i="2"/>
  <c r="AL259" i="2" s="1"/>
  <c r="AJ167" i="2"/>
  <c r="AJ259" i="2"/>
  <c r="AH167" i="2"/>
  <c r="AH259" i="2" s="1"/>
  <c r="AF167" i="2"/>
  <c r="AF259" i="2" s="1"/>
  <c r="AD167" i="2"/>
  <c r="AD259" i="2" s="1"/>
  <c r="AB167" i="2"/>
  <c r="AB259" i="2" s="1"/>
  <c r="Z167" i="2"/>
  <c r="Z259" i="2" s="1"/>
  <c r="X167" i="2"/>
  <c r="X259" i="2" s="1"/>
  <c r="V167" i="2"/>
  <c r="V259" i="2" s="1"/>
  <c r="T167" i="2"/>
  <c r="T259" i="2" s="1"/>
  <c r="R167" i="2"/>
  <c r="R259" i="2" s="1"/>
  <c r="AW163" i="2"/>
  <c r="AW255" i="2"/>
  <c r="AR163" i="2"/>
  <c r="AR255" i="2" s="1"/>
  <c r="AO163" i="2"/>
  <c r="AO255" i="2" s="1"/>
  <c r="AL163" i="2"/>
  <c r="AL255" i="2" s="1"/>
  <c r="AJ163" i="2"/>
  <c r="AJ255" i="2" s="1"/>
  <c r="AH163" i="2"/>
  <c r="AH255" i="2" s="1"/>
  <c r="AF163" i="2"/>
  <c r="AF255" i="2" s="1"/>
  <c r="AD163" i="2"/>
  <c r="AD255" i="2" s="1"/>
  <c r="AB163" i="2"/>
  <c r="AB255" i="2" s="1"/>
  <c r="Z163" i="2"/>
  <c r="Z255" i="2" s="1"/>
  <c r="X163" i="2"/>
  <c r="X255" i="2" s="1"/>
  <c r="V163" i="2"/>
  <c r="V255" i="2" s="1"/>
  <c r="T163" i="2"/>
  <c r="T255" i="2" s="1"/>
  <c r="R163" i="2"/>
  <c r="R255" i="2" s="1"/>
  <c r="AR159" i="2"/>
  <c r="AR251" i="2" s="1"/>
  <c r="AO159" i="2"/>
  <c r="AO251" i="2" s="1"/>
  <c r="AL159" i="2"/>
  <c r="AL251" i="2" s="1"/>
  <c r="AJ159" i="2"/>
  <c r="AJ251" i="2" s="1"/>
  <c r="AH159" i="2"/>
  <c r="AH251" i="2" s="1"/>
  <c r="AF159" i="2"/>
  <c r="AF251" i="2" s="1"/>
  <c r="AD159" i="2"/>
  <c r="AD251" i="2" s="1"/>
  <c r="AB159" i="2"/>
  <c r="AB251" i="2"/>
  <c r="Z159" i="2"/>
  <c r="Z251" i="2" s="1"/>
  <c r="X159" i="2"/>
  <c r="X251" i="2" s="1"/>
  <c r="V159" i="2"/>
  <c r="V251" i="2" s="1"/>
  <c r="T159" i="2"/>
  <c r="T251" i="2" s="1"/>
  <c r="R159" i="2"/>
  <c r="R251" i="2" s="1"/>
  <c r="AR155" i="2"/>
  <c r="AR247" i="2" s="1"/>
  <c r="AO155" i="2"/>
  <c r="AO247" i="2"/>
  <c r="AL155" i="2"/>
  <c r="AL247" i="2" s="1"/>
  <c r="AJ155" i="2"/>
  <c r="AJ247" i="2" s="1"/>
  <c r="AH155" i="2"/>
  <c r="AH247" i="2" s="1"/>
  <c r="AF155" i="2"/>
  <c r="AF247" i="2"/>
  <c r="AD155" i="2"/>
  <c r="AD247" i="2" s="1"/>
  <c r="AB155" i="2"/>
  <c r="AB247" i="2"/>
  <c r="Z155" i="2"/>
  <c r="Z247" i="2" s="1"/>
  <c r="X155" i="2"/>
  <c r="X247" i="2" s="1"/>
  <c r="V155" i="2"/>
  <c r="V247" i="2" s="1"/>
  <c r="T155" i="2"/>
  <c r="T247" i="2" s="1"/>
  <c r="R155" i="2"/>
  <c r="R247" i="2" s="1"/>
  <c r="AW243" i="2"/>
  <c r="AR151" i="2"/>
  <c r="AR243" i="2" s="1"/>
  <c r="AO151" i="2"/>
  <c r="AO243" i="2" s="1"/>
  <c r="AL151" i="2"/>
  <c r="AL243" i="2" s="1"/>
  <c r="AJ151" i="2"/>
  <c r="AJ243" i="2"/>
  <c r="AH151" i="2"/>
  <c r="AH243" i="2" s="1"/>
  <c r="AF151" i="2"/>
  <c r="AF243" i="2"/>
  <c r="AD151" i="2"/>
  <c r="AD243" i="2" s="1"/>
  <c r="AB151" i="2"/>
  <c r="AB243" i="2" s="1"/>
  <c r="Z151" i="2"/>
  <c r="Z243" i="2" s="1"/>
  <c r="X151" i="2"/>
  <c r="X243" i="2" s="1"/>
  <c r="V151" i="2"/>
  <c r="V243" i="2" s="1"/>
  <c r="T151" i="2"/>
  <c r="T243" i="2" s="1"/>
  <c r="R151" i="2"/>
  <c r="R243" i="2" s="1"/>
  <c r="AW147" i="2"/>
  <c r="AW239" i="2" s="1"/>
  <c r="AR147" i="2"/>
  <c r="AR239" i="2" s="1"/>
  <c r="AO147" i="2"/>
  <c r="AO239" i="2" s="1"/>
  <c r="AL147" i="2"/>
  <c r="AL239" i="2" s="1"/>
  <c r="AJ147" i="2"/>
  <c r="AJ239" i="2" s="1"/>
  <c r="AH147" i="2"/>
  <c r="AH239" i="2" s="1"/>
  <c r="AF147" i="2"/>
  <c r="AF239" i="2"/>
  <c r="AD147" i="2"/>
  <c r="AD239" i="2" s="1"/>
  <c r="AB147" i="2"/>
  <c r="AB239" i="2" s="1"/>
  <c r="Z147" i="2"/>
  <c r="Z239" i="2" s="1"/>
  <c r="X147" i="2"/>
  <c r="X239" i="2" s="1"/>
  <c r="V147" i="2"/>
  <c r="V239" i="2" s="1"/>
  <c r="T147" i="2"/>
  <c r="T239" i="2" s="1"/>
  <c r="R147" i="2"/>
  <c r="R239" i="2" s="1"/>
  <c r="AR143" i="2"/>
  <c r="AR235" i="2" s="1"/>
  <c r="AO143" i="2"/>
  <c r="AO235" i="2" s="1"/>
  <c r="AL143" i="2"/>
  <c r="AL235" i="2" s="1"/>
  <c r="AJ143" i="2"/>
  <c r="AJ235" i="2" s="1"/>
  <c r="AH143" i="2"/>
  <c r="AH235" i="2" s="1"/>
  <c r="AF143" i="2"/>
  <c r="AF235" i="2" s="1"/>
  <c r="AD143" i="2"/>
  <c r="AD235" i="2" s="1"/>
  <c r="AB143" i="2"/>
  <c r="AB235" i="2" s="1"/>
  <c r="Z143" i="2"/>
  <c r="Z235" i="2" s="1"/>
  <c r="X143" i="2"/>
  <c r="X235" i="2" s="1"/>
  <c r="V143" i="2"/>
  <c r="V235" i="2" s="1"/>
  <c r="T143" i="2"/>
  <c r="T235" i="2" s="1"/>
  <c r="R143" i="2"/>
  <c r="R235" i="2" s="1"/>
  <c r="AR139" i="2"/>
  <c r="AR231" i="2" s="1"/>
  <c r="AO139" i="2"/>
  <c r="AO231" i="2"/>
  <c r="AL139" i="2"/>
  <c r="AL231" i="2" s="1"/>
  <c r="AJ139" i="2"/>
  <c r="AJ231" i="2" s="1"/>
  <c r="AH139" i="2"/>
  <c r="AH231" i="2" s="1"/>
  <c r="AF139" i="2"/>
  <c r="AF231" i="2" s="1"/>
  <c r="AD139" i="2"/>
  <c r="AD231" i="2" s="1"/>
  <c r="AB139" i="2"/>
  <c r="AB231" i="2"/>
  <c r="Z139" i="2"/>
  <c r="Z231" i="2" s="1"/>
  <c r="X139" i="2"/>
  <c r="X231" i="2" s="1"/>
  <c r="V139" i="2"/>
  <c r="V231" i="2" s="1"/>
  <c r="T139" i="2"/>
  <c r="T231" i="2" s="1"/>
  <c r="R139" i="2"/>
  <c r="R231" i="2" s="1"/>
  <c r="AW135" i="2"/>
  <c r="AW227" i="2" s="1"/>
  <c r="AR135" i="2"/>
  <c r="AR227" i="2" s="1"/>
  <c r="AO135" i="2"/>
  <c r="AO227" i="2" s="1"/>
  <c r="AL135" i="2"/>
  <c r="AL227" i="2" s="1"/>
  <c r="AJ135" i="2"/>
  <c r="AJ227" i="2" s="1"/>
  <c r="AH135" i="2"/>
  <c r="AH227" i="2" s="1"/>
  <c r="AF135" i="2"/>
  <c r="AF227" i="2" s="1"/>
  <c r="AD135" i="2"/>
  <c r="AD227" i="2" s="1"/>
  <c r="AB135" i="2"/>
  <c r="AB227" i="2" s="1"/>
  <c r="Z135" i="2"/>
  <c r="Z227" i="2" s="1"/>
  <c r="X135" i="2"/>
  <c r="X227" i="2" s="1"/>
  <c r="V135" i="2"/>
  <c r="V227" i="2" s="1"/>
  <c r="T135" i="2"/>
  <c r="T227" i="2" s="1"/>
  <c r="R135" i="2"/>
  <c r="R227" i="2" s="1"/>
  <c r="AW131" i="2"/>
  <c r="AW223" i="2" s="1"/>
  <c r="AR131" i="2"/>
  <c r="AR223" i="2" s="1"/>
  <c r="AO131" i="2"/>
  <c r="AO223" i="2" s="1"/>
  <c r="AL131" i="2"/>
  <c r="AL223" i="2" s="1"/>
  <c r="AJ131" i="2"/>
  <c r="AJ223" i="2" s="1"/>
  <c r="AH131" i="2"/>
  <c r="AH223" i="2" s="1"/>
  <c r="AF131" i="2"/>
  <c r="AF223" i="2" s="1"/>
  <c r="AD131" i="2"/>
  <c r="AD223" i="2" s="1"/>
  <c r="AB131" i="2"/>
  <c r="AB223" i="2" s="1"/>
  <c r="Z131" i="2"/>
  <c r="Z223" i="2" s="1"/>
  <c r="X131" i="2"/>
  <c r="X223" i="2" s="1"/>
  <c r="V131" i="2"/>
  <c r="V223" i="2" s="1"/>
  <c r="T131" i="2"/>
  <c r="T223" i="2" s="1"/>
  <c r="R131" i="2"/>
  <c r="R223" i="2" s="1"/>
  <c r="AR127" i="2"/>
  <c r="AR219" i="2" s="1"/>
  <c r="AO127" i="2"/>
  <c r="AO219" i="2"/>
  <c r="AL127" i="2"/>
  <c r="AL219" i="2" s="1"/>
  <c r="AJ127" i="2"/>
  <c r="AJ219" i="2" s="1"/>
  <c r="AH127" i="2"/>
  <c r="AH219" i="2" s="1"/>
  <c r="AF127" i="2"/>
  <c r="AF219" i="2" s="1"/>
  <c r="AD127" i="2"/>
  <c r="AD219" i="2" s="1"/>
  <c r="AB127" i="2"/>
  <c r="AB219" i="2" s="1"/>
  <c r="Z127" i="2"/>
  <c r="Z219" i="2" s="1"/>
  <c r="X127" i="2"/>
  <c r="X219" i="2" s="1"/>
  <c r="V127" i="2"/>
  <c r="V219" i="2" s="1"/>
  <c r="T127" i="2"/>
  <c r="T219" i="2" s="1"/>
  <c r="R127" i="2"/>
  <c r="R219" i="2" s="1"/>
  <c r="AR123" i="2"/>
  <c r="AR215" i="2" s="1"/>
  <c r="AO123" i="2"/>
  <c r="AO215" i="2" s="1"/>
  <c r="AL123" i="2"/>
  <c r="AL215" i="2" s="1"/>
  <c r="AJ123" i="2"/>
  <c r="AJ215" i="2" s="1"/>
  <c r="AH123" i="2"/>
  <c r="AH215" i="2" s="1"/>
  <c r="AF123" i="2"/>
  <c r="AF215" i="2" s="1"/>
  <c r="AD123" i="2"/>
  <c r="AD215" i="2" s="1"/>
  <c r="AB123" i="2"/>
  <c r="AB215" i="2" s="1"/>
  <c r="Z123" i="2"/>
  <c r="Z215" i="2" s="1"/>
  <c r="X123" i="2"/>
  <c r="X215" i="2" s="1"/>
  <c r="V123" i="2"/>
  <c r="V215" i="2" s="1"/>
  <c r="T123" i="2"/>
  <c r="T215" i="2" s="1"/>
  <c r="R123" i="2"/>
  <c r="R215" i="2" s="1"/>
  <c r="AR119" i="2"/>
  <c r="AR211" i="2" s="1"/>
  <c r="AO119" i="2"/>
  <c r="AO211" i="2" s="1"/>
  <c r="AL119" i="2"/>
  <c r="AL211" i="2"/>
  <c r="AJ119" i="2"/>
  <c r="AJ211" i="2" s="1"/>
  <c r="AH119" i="2"/>
  <c r="AH211" i="2" s="1"/>
  <c r="AF119" i="2"/>
  <c r="AF211" i="2" s="1"/>
  <c r="AD119" i="2"/>
  <c r="AD211" i="2" s="1"/>
  <c r="AB119" i="2"/>
  <c r="AB211" i="2" s="1"/>
  <c r="Z119" i="2"/>
  <c r="Z211" i="2" s="1"/>
  <c r="X119" i="2"/>
  <c r="X211" i="2" s="1"/>
  <c r="V119" i="2"/>
  <c r="V211" i="2"/>
  <c r="T119" i="2"/>
  <c r="T211" i="2" s="1"/>
  <c r="R119" i="2"/>
  <c r="R211" i="2" s="1"/>
  <c r="AW115" i="2"/>
  <c r="AW207" i="2" s="1"/>
  <c r="AR115" i="2"/>
  <c r="AR207" i="2" s="1"/>
  <c r="AO115" i="2"/>
  <c r="AO207" i="2" s="1"/>
  <c r="AL115" i="2"/>
  <c r="AL207" i="2"/>
  <c r="AJ115" i="2"/>
  <c r="AJ207" i="2" s="1"/>
  <c r="AH115" i="2"/>
  <c r="AH207" i="2" s="1"/>
  <c r="AF115" i="2"/>
  <c r="AF207" i="2" s="1"/>
  <c r="AD115" i="2"/>
  <c r="AD207" i="2" s="1"/>
  <c r="AB115" i="2"/>
  <c r="AB207" i="2" s="1"/>
  <c r="Z115" i="2"/>
  <c r="Z207" i="2"/>
  <c r="X115" i="2"/>
  <c r="X207" i="2" s="1"/>
  <c r="V115" i="2"/>
  <c r="V207" i="2" s="1"/>
  <c r="T115" i="2"/>
  <c r="T207" i="2" s="1"/>
  <c r="R115" i="2"/>
  <c r="R207" i="2"/>
  <c r="AR111" i="2"/>
  <c r="AR203" i="2" s="1"/>
  <c r="AO111" i="2"/>
  <c r="AO203" i="2" s="1"/>
  <c r="AL111" i="2"/>
  <c r="AL203" i="2" s="1"/>
  <c r="AJ111" i="2"/>
  <c r="AJ203" i="2" s="1"/>
  <c r="AH111" i="2"/>
  <c r="AH203" i="2" s="1"/>
  <c r="AF111" i="2"/>
  <c r="AF203" i="2" s="1"/>
  <c r="AD111" i="2"/>
  <c r="AD203" i="2"/>
  <c r="AB111" i="2"/>
  <c r="AB203" i="2" s="1"/>
  <c r="Z111" i="2"/>
  <c r="Z203" i="2"/>
  <c r="X111" i="2"/>
  <c r="X203" i="2" s="1"/>
  <c r="V111" i="2"/>
  <c r="V203" i="2" s="1"/>
  <c r="T111" i="2"/>
  <c r="T203" i="2" s="1"/>
  <c r="R111" i="2"/>
  <c r="R203" i="2"/>
  <c r="G107" i="2"/>
  <c r="G199" i="2" s="1"/>
  <c r="Q101" i="2"/>
  <c r="Q193" i="2" s="1"/>
  <c r="G101" i="2"/>
  <c r="G193" i="2" s="1"/>
  <c r="AD12" i="7"/>
  <c r="AD104" i="7"/>
  <c r="AW88" i="27"/>
  <c r="T83" i="11" s="1"/>
  <c r="T175" i="11" s="1"/>
  <c r="AW88" i="19"/>
  <c r="T51" i="11" s="1"/>
  <c r="T143" i="11" s="1"/>
  <c r="G127" i="27"/>
  <c r="G127" i="19"/>
  <c r="G203" i="19"/>
  <c r="G219" i="19" s="1"/>
  <c r="AW88" i="25"/>
  <c r="T75" i="11" s="1"/>
  <c r="T167" i="11" s="1"/>
  <c r="AW111" i="25"/>
  <c r="AW203" i="25" s="1"/>
  <c r="AT96" i="24" l="1"/>
  <c r="AT188" i="24"/>
  <c r="AT96" i="6"/>
  <c r="AT188" i="6"/>
  <c r="AT96" i="23"/>
  <c r="AT188" i="23"/>
  <c r="AT96" i="15"/>
  <c r="AT188" i="15"/>
  <c r="AT96" i="18"/>
  <c r="AT188" i="18"/>
  <c r="AT96" i="25"/>
  <c r="AT188" i="25"/>
  <c r="AT96" i="16"/>
  <c r="AT188" i="16"/>
  <c r="AT96" i="22"/>
  <c r="AT188" i="22"/>
  <c r="AT96" i="14"/>
  <c r="AT188" i="14"/>
  <c r="AT96" i="4"/>
  <c r="AT188" i="4"/>
  <c r="AT96" i="26"/>
  <c r="AT188" i="26"/>
  <c r="AT96" i="17"/>
  <c r="AT188" i="17"/>
  <c r="AT96" i="13"/>
  <c r="AT188" i="13"/>
  <c r="AT96" i="2"/>
  <c r="AT188" i="2"/>
  <c r="AT96" i="20"/>
  <c r="AT188" i="20"/>
  <c r="AT96" i="30"/>
  <c r="AT188" i="30"/>
  <c r="AT96" i="21"/>
  <c r="AT188" i="21"/>
  <c r="AT96" i="3"/>
  <c r="AT188" i="3"/>
  <c r="AT96" i="27"/>
  <c r="AT188" i="27"/>
  <c r="AT96" i="29"/>
  <c r="AT188" i="29"/>
  <c r="G127" i="4"/>
  <c r="G203" i="4"/>
  <c r="G219" i="4" s="1"/>
  <c r="G127" i="20"/>
  <c r="G203" i="20"/>
  <c r="G219" i="20" s="1"/>
  <c r="G127" i="3"/>
  <c r="G203" i="3"/>
  <c r="G219" i="3" s="1"/>
  <c r="AW111" i="28"/>
  <c r="AW203" i="28" s="1"/>
  <c r="AW111" i="5"/>
  <c r="AW203" i="5" s="1"/>
  <c r="T55" i="11"/>
  <c r="T147" i="11" s="1"/>
  <c r="AW180" i="20"/>
  <c r="AW272" i="20" s="1"/>
  <c r="G127" i="12"/>
  <c r="G203" i="12"/>
  <c r="G219" i="12" s="1"/>
  <c r="AW111" i="24"/>
  <c r="AW203" i="24" s="1"/>
  <c r="AW111" i="20"/>
  <c r="AW203" i="20" s="1"/>
  <c r="AW111" i="4"/>
  <c r="AW203" i="4" s="1"/>
  <c r="AW180" i="4"/>
  <c r="AW272" i="4" s="1"/>
  <c r="G127" i="29"/>
  <c r="AW111" i="26"/>
  <c r="AW203" i="26" s="1"/>
  <c r="AW88" i="26"/>
  <c r="T79" i="11" s="1"/>
  <c r="T171" i="11" s="1"/>
  <c r="AW88" i="18"/>
  <c r="AW111" i="18"/>
  <c r="AW203" i="18" s="1"/>
  <c r="G127" i="26"/>
  <c r="G203" i="26"/>
  <c r="G219" i="26" s="1"/>
  <c r="G127" i="18"/>
  <c r="G203" i="18"/>
  <c r="G219" i="18" s="1"/>
  <c r="AW180" i="28"/>
  <c r="AW272" i="28" s="1"/>
  <c r="AW180" i="12"/>
  <c r="AW272" i="12" s="1"/>
  <c r="AW180" i="25"/>
  <c r="AW272" i="25" s="1"/>
  <c r="AW88" i="3"/>
  <c r="T43" i="7" s="1"/>
  <c r="T135" i="7" s="1"/>
  <c r="G127" i="24"/>
  <c r="G203" i="24"/>
  <c r="G219" i="24" s="1"/>
  <c r="AW111" i="14"/>
  <c r="AW203" i="14" s="1"/>
  <c r="AW111" i="13"/>
  <c r="AW203" i="13" s="1"/>
  <c r="G203" i="22"/>
  <c r="G219" i="22" s="1"/>
  <c r="AW88" i="21"/>
  <c r="AW111" i="21"/>
  <c r="AW203" i="21" s="1"/>
  <c r="G203" i="15"/>
  <c r="G219" i="15" s="1"/>
  <c r="AW180" i="13"/>
  <c r="AW272" i="13" s="1"/>
  <c r="G203" i="17"/>
  <c r="G219" i="17" s="1"/>
  <c r="G203" i="30"/>
  <c r="G219" i="30" s="1"/>
  <c r="G127" i="21"/>
  <c r="G203" i="21"/>
  <c r="G219" i="21" s="1"/>
  <c r="AW88" i="23"/>
  <c r="AW111" i="23"/>
  <c r="AW203" i="23" s="1"/>
  <c r="T63" i="11"/>
  <c r="T155" i="11" s="1"/>
  <c r="AW180" i="22"/>
  <c r="AW272" i="22" s="1"/>
  <c r="T71" i="11"/>
  <c r="T163" i="11" s="1"/>
  <c r="AW180" i="24"/>
  <c r="AW272" i="24" s="1"/>
  <c r="AW180" i="19"/>
  <c r="AW272" i="19" s="1"/>
  <c r="AW111" i="6"/>
  <c r="AW203" i="6" s="1"/>
  <c r="AW88" i="17"/>
  <c r="AW111" i="17"/>
  <c r="AW203" i="17" s="1"/>
  <c r="G203" i="28"/>
  <c r="G219" i="28" s="1"/>
  <c r="G127" i="28"/>
  <c r="AW111" i="30"/>
  <c r="AW203" i="30" s="1"/>
  <c r="AW88" i="30"/>
  <c r="AW111" i="2"/>
  <c r="AW203" i="2" s="1"/>
  <c r="AW180" i="16"/>
  <c r="AW272" i="16" s="1"/>
  <c r="T39" i="11"/>
  <c r="T131" i="11" s="1"/>
  <c r="AW180" i="2"/>
  <c r="AW272" i="2" s="1"/>
  <c r="G127" i="2"/>
  <c r="G219" i="2"/>
  <c r="T67" i="11"/>
  <c r="T159" i="11" s="1"/>
  <c r="AW180" i="23"/>
  <c r="AW272" i="23" s="1"/>
  <c r="AW88" i="15"/>
  <c r="AW111" i="15"/>
  <c r="AW203" i="15" s="1"/>
  <c r="AW180" i="27"/>
  <c r="AW272" i="27" s="1"/>
  <c r="AW88" i="29"/>
  <c r="AW111" i="29"/>
  <c r="AW203" i="29" s="1"/>
  <c r="AW180" i="26"/>
  <c r="AW272" i="26" s="1"/>
  <c r="G203" i="25"/>
  <c r="G219" i="25" s="1"/>
  <c r="AW180" i="3" l="1"/>
  <c r="AW272" i="3" s="1"/>
  <c r="AW180" i="18"/>
  <c r="AW272" i="18" s="1"/>
  <c r="T47" i="11"/>
  <c r="T139" i="11" s="1"/>
  <c r="T59" i="11"/>
  <c r="T151" i="11" s="1"/>
  <c r="AW180" i="21"/>
  <c r="AW272" i="21" s="1"/>
  <c r="T71" i="7"/>
  <c r="T163" i="7" s="1"/>
  <c r="AW180" i="30"/>
  <c r="AW272" i="30" s="1"/>
  <c r="T43" i="11"/>
  <c r="T135" i="11" s="1"/>
  <c r="AW180" i="17"/>
  <c r="AW272" i="17" s="1"/>
  <c r="T83" i="7"/>
  <c r="T175" i="7" s="1"/>
  <c r="AW180" i="15"/>
  <c r="AW272" i="15" s="1"/>
  <c r="T67" i="7"/>
  <c r="AW180" i="29"/>
  <c r="AW272" i="29" s="1"/>
  <c r="T87" i="11" l="1"/>
  <c r="BB1" i="11" s="1"/>
  <c r="T179" i="11"/>
  <c r="T159" i="7"/>
  <c r="T87" i="7"/>
  <c r="K22" i="7" s="1"/>
  <c r="BB1" i="7" l="1"/>
  <c r="T179" i="7"/>
  <c r="K26" i="7" l="1"/>
  <c r="K118" i="7" s="1"/>
  <c r="K114" i="7"/>
  <c r="K30" i="7" l="1"/>
  <c r="K122" i="7" l="1"/>
  <c r="K13" i="7"/>
  <c r="K105" i="7" s="1"/>
</calcChain>
</file>

<file path=xl/comments1.xml><?xml version="1.0" encoding="utf-8"?>
<comments xmlns="http://schemas.openxmlformats.org/spreadsheetml/2006/main">
  <authors>
    <author>井口和俊</author>
  </authors>
  <commentList>
    <comment ref="F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井口和俊:</t>
        </r>
        <r>
          <rPr>
            <sz val="9"/>
            <color indexed="81"/>
            <rFont val="ＭＳ Ｐゴシック"/>
            <family val="3"/>
            <charset val="128"/>
          </rPr>
          <t xml:space="preserve">
１．税抜処理
２．税込処理</t>
        </r>
      </text>
    </comment>
  </commentList>
</comments>
</file>

<file path=xl/comments2.xml><?xml version="1.0" encoding="utf-8"?>
<comments xmlns="http://schemas.openxmlformats.org/spreadsheetml/2006/main">
  <authors>
    <author>井口 和利</author>
    <author>井口和俊</author>
  </authors>
  <commentList>
    <comment ref="A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井口 和利:</t>
        </r>
        <r>
          <rPr>
            <sz val="9"/>
            <color indexed="81"/>
            <rFont val="ＭＳ Ｐゴシック"/>
            <family val="3"/>
            <charset val="128"/>
          </rPr>
          <t xml:space="preserve">
必須項目です。
元号年、西暦年どちらでも可。</t>
        </r>
      </text>
    </comment>
    <comment ref="AX5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井口和俊:</t>
        </r>
        <r>
          <rPr>
            <sz val="9"/>
            <color indexed="81"/>
            <rFont val="ＭＳ Ｐゴシック"/>
            <family val="3"/>
            <charset val="128"/>
          </rPr>
          <t xml:space="preserve">
必須項目です。</t>
        </r>
      </text>
    </comment>
    <comment ref="BA5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井口和俊:</t>
        </r>
        <r>
          <rPr>
            <sz val="9"/>
            <color indexed="81"/>
            <rFont val="ＭＳ Ｐゴシック"/>
            <family val="3"/>
            <charset val="128"/>
          </rPr>
          <t xml:space="preserve">
必須項目です。</t>
        </r>
      </text>
    </comment>
    <comment ref="K26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井口和俊:</t>
        </r>
        <r>
          <rPr>
            <sz val="9"/>
            <color indexed="81"/>
            <rFont val="ＭＳ Ｐゴシック"/>
            <family val="3"/>
            <charset val="128"/>
          </rPr>
          <t xml:space="preserve">
消費税を調整する場合は、基本設定の「調整消費税額」に調整した金額を入力。</t>
        </r>
      </text>
    </comment>
    <comment ref="Y26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井口和俊:</t>
        </r>
        <r>
          <rPr>
            <sz val="9"/>
            <color indexed="81"/>
            <rFont val="ＭＳ Ｐゴシック"/>
            <family val="3"/>
            <charset val="128"/>
          </rPr>
          <t xml:space="preserve">
「調整消費税額」に入力されると、"*"が、表示されます。</t>
        </r>
      </text>
    </comment>
  </commentList>
</comments>
</file>

<file path=xl/comments3.xml><?xml version="1.0" encoding="utf-8"?>
<comments xmlns="http://schemas.openxmlformats.org/spreadsheetml/2006/main">
  <authors>
    <author>井口和俊</author>
  </authors>
  <commentList>
    <comment ref="E3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井口和俊:</t>
        </r>
        <r>
          <rPr>
            <sz val="9"/>
            <color indexed="81"/>
            <rFont val="ＭＳ Ｐゴシック"/>
            <family val="3"/>
            <charset val="128"/>
          </rPr>
          <t xml:space="preserve">
半角数字を入力。
第と回は自動で表示されます。</t>
        </r>
      </text>
    </comment>
    <comment ref="AW8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井口和俊:</t>
        </r>
        <r>
          <rPr>
            <sz val="9"/>
            <color indexed="81"/>
            <rFont val="ＭＳ Ｐゴシック"/>
            <family val="3"/>
            <charset val="128"/>
          </rPr>
          <t xml:space="preserve">
ﾏｲﾅｽ表記で。
例：-1,000</t>
        </r>
      </text>
    </comment>
  </commentList>
</comments>
</file>

<file path=xl/sharedStrings.xml><?xml version="1.0" encoding="utf-8"?>
<sst xmlns="http://schemas.openxmlformats.org/spreadsheetml/2006/main" count="1646" uniqueCount="105">
  <si>
    <t>御中</t>
    <rPh sb="0" eb="2">
      <t>オンチュウ</t>
    </rPh>
    <phoneticPr fontId="3"/>
  </si>
  <si>
    <t>請求年月日</t>
    <rPh sb="0" eb="2">
      <t>セイキュウ</t>
    </rPh>
    <rPh sb="2" eb="5">
      <t>ネンガッピ</t>
    </rPh>
    <phoneticPr fontId="3"/>
  </si>
  <si>
    <t>下記の通りご請求します。</t>
    <rPh sb="0" eb="2">
      <t>カキ</t>
    </rPh>
    <rPh sb="3" eb="4">
      <t>トオ</t>
    </rPh>
    <rPh sb="6" eb="8">
      <t>セイキュウ</t>
    </rPh>
    <phoneticPr fontId="3"/>
  </si>
  <si>
    <t>請求金額</t>
    <rPh sb="0" eb="2">
      <t>セイキュウ</t>
    </rPh>
    <rPh sb="2" eb="4">
      <t>キンガク</t>
    </rPh>
    <phoneticPr fontId="3"/>
  </si>
  <si>
    <t>住所･社名･電話</t>
    <rPh sb="0" eb="2">
      <t>ジュウショ</t>
    </rPh>
    <rPh sb="3" eb="5">
      <t>シャメイ</t>
    </rPh>
    <rPh sb="6" eb="8">
      <t>デンワ</t>
    </rPh>
    <phoneticPr fontId="3"/>
  </si>
  <si>
    <t>取引銀行</t>
    <rPh sb="0" eb="2">
      <t>トリヒキ</t>
    </rPh>
    <rPh sb="2" eb="4">
      <t>ギンコウ</t>
    </rPh>
    <phoneticPr fontId="3"/>
  </si>
  <si>
    <t>口座名義</t>
    <rPh sb="0" eb="4">
      <t>コウザメイギ</t>
    </rPh>
    <phoneticPr fontId="3"/>
  </si>
  <si>
    <t>口座番号</t>
    <rPh sb="0" eb="2">
      <t>コウザ</t>
    </rPh>
    <rPh sb="2" eb="4">
      <t>バンゴウ</t>
    </rPh>
    <phoneticPr fontId="3"/>
  </si>
  <si>
    <t>２．当座</t>
  </si>
  <si>
    <t>前月繰越額</t>
    <rPh sb="0" eb="2">
      <t>ゼンゲツ</t>
    </rPh>
    <rPh sb="2" eb="5">
      <t>クリコシガク</t>
    </rPh>
    <phoneticPr fontId="3"/>
  </si>
  <si>
    <t>当月請求額</t>
    <rPh sb="0" eb="2">
      <t>トウゲツ</t>
    </rPh>
    <rPh sb="2" eb="5">
      <t>セイキュウガク</t>
    </rPh>
    <phoneticPr fontId="3"/>
  </si>
  <si>
    <t>今回請求額</t>
    <rPh sb="0" eb="2">
      <t>コンカイ</t>
    </rPh>
    <rPh sb="2" eb="5">
      <t>セイキュウガク</t>
    </rPh>
    <phoneticPr fontId="3"/>
  </si>
  <si>
    <t>工事番号</t>
    <rPh sb="0" eb="2">
      <t>コウジ</t>
    </rPh>
    <rPh sb="2" eb="4">
      <t>バンゴウ</t>
    </rPh>
    <phoneticPr fontId="3"/>
  </si>
  <si>
    <t>工事名</t>
    <rPh sb="0" eb="3">
      <t>コウジメイ</t>
    </rPh>
    <phoneticPr fontId="3"/>
  </si>
  <si>
    <t>合　　　　　計</t>
    <rPh sb="0" eb="1">
      <t>ゴウ</t>
    </rPh>
    <rPh sb="6" eb="7">
      <t>ケイ</t>
    </rPh>
    <phoneticPr fontId="3"/>
  </si>
  <si>
    <t>備     考 ・ 通 信 欄</t>
    <rPh sb="0" eb="1">
      <t>ソナエ</t>
    </rPh>
    <rPh sb="6" eb="7">
      <t>コウ</t>
    </rPh>
    <rPh sb="10" eb="11">
      <t>ツウ</t>
    </rPh>
    <rPh sb="12" eb="13">
      <t>シン</t>
    </rPh>
    <rPh sb="14" eb="15">
      <t>ラン</t>
    </rPh>
    <phoneticPr fontId="3"/>
  </si>
  <si>
    <r>
      <t xml:space="preserve">株 式 会 社 </t>
    </r>
    <r>
      <rPr>
        <sz val="14"/>
        <rFont val="ＭＳ ゴシック"/>
        <family val="3"/>
        <charset val="128"/>
      </rPr>
      <t>種 村 建 設</t>
    </r>
    <rPh sb="0" eb="1">
      <t>カブ</t>
    </rPh>
    <rPh sb="2" eb="3">
      <t>シキ</t>
    </rPh>
    <rPh sb="4" eb="5">
      <t>カイ</t>
    </rPh>
    <rPh sb="6" eb="7">
      <t>シャ</t>
    </rPh>
    <rPh sb="8" eb="9">
      <t>タネ</t>
    </rPh>
    <rPh sb="10" eb="11">
      <t>ムラ</t>
    </rPh>
    <rPh sb="12" eb="13">
      <t>ケン</t>
    </rPh>
    <rPh sb="14" eb="15">
      <t>セツ</t>
    </rPh>
    <phoneticPr fontId="3"/>
  </si>
  <si>
    <t>請　求　書 (正)</t>
    <rPh sb="0" eb="1">
      <t>ショウ</t>
    </rPh>
    <rPh sb="2" eb="3">
      <t>モトム</t>
    </rPh>
    <rPh sb="4" eb="5">
      <t>ショ</t>
    </rPh>
    <rPh sb="7" eb="8">
      <t>セイ</t>
    </rPh>
    <phoneticPr fontId="3"/>
  </si>
  <si>
    <r>
      <t xml:space="preserve">
　　　　　　　　　新潟県南魚沼市水尾４１７
　　　　　　　　　</t>
    </r>
    <r>
      <rPr>
        <sz val="12"/>
        <rFont val="ＭＳ 明朝"/>
        <family val="1"/>
        <charset val="128"/>
      </rPr>
      <t>株式会社 種 村 建 設</t>
    </r>
    <r>
      <rPr>
        <sz val="10"/>
        <rFont val="ＭＳ 明朝"/>
        <family val="1"/>
        <charset val="128"/>
      </rPr>
      <t xml:space="preserve">
　　　　　　　　　</t>
    </r>
    <r>
      <rPr>
        <sz val="11"/>
        <rFont val="ＭＳ 明朝"/>
        <family val="1"/>
        <charset val="128"/>
      </rPr>
      <t>代表取締役　並 木 成 德</t>
    </r>
    <rPh sb="11" eb="14">
      <t>ニイガタケン</t>
    </rPh>
    <rPh sb="14" eb="18">
      <t>ミナミウオヌマシ</t>
    </rPh>
    <rPh sb="18" eb="20">
      <t>ミズオ</t>
    </rPh>
    <rPh sb="34" eb="38">
      <t>カブシキカイシャ</t>
    </rPh>
    <rPh sb="39" eb="40">
      <t>タネ</t>
    </rPh>
    <rPh sb="41" eb="42">
      <t>ムラ</t>
    </rPh>
    <rPh sb="43" eb="44">
      <t>ケン</t>
    </rPh>
    <rPh sb="45" eb="46">
      <t>セツ</t>
    </rPh>
    <rPh sb="57" eb="59">
      <t>ダイヒョウ</t>
    </rPh>
    <rPh sb="59" eb="62">
      <t>トリシマリヤク</t>
    </rPh>
    <rPh sb="63" eb="64">
      <t>ナミ</t>
    </rPh>
    <rPh sb="65" eb="66">
      <t>キ</t>
    </rPh>
    <rPh sb="67" eb="68">
      <t>シゲル</t>
    </rPh>
    <rPh sb="69" eb="70">
      <t>トク</t>
    </rPh>
    <phoneticPr fontId="3"/>
  </si>
  <si>
    <t>業者名</t>
    <rPh sb="0" eb="3">
      <t>ギョウシャメイ</t>
    </rPh>
    <phoneticPr fontId="3"/>
  </si>
  <si>
    <t>注文番号</t>
    <rPh sb="0" eb="2">
      <t>チュウモン</t>
    </rPh>
    <rPh sb="2" eb="4">
      <t>バンゴウ</t>
    </rPh>
    <phoneticPr fontId="3"/>
  </si>
  <si>
    <t>契約金額</t>
    <rPh sb="0" eb="3">
      <t>ケイヤクキン</t>
    </rPh>
    <rPh sb="3" eb="4">
      <t>ガク</t>
    </rPh>
    <phoneticPr fontId="3"/>
  </si>
  <si>
    <t>増減額</t>
    <rPh sb="0" eb="3">
      <t>ゾウゲンガク</t>
    </rPh>
    <phoneticPr fontId="3"/>
  </si>
  <si>
    <t>前回までの
請求額</t>
    <rPh sb="0" eb="2">
      <t>ゼンカイ</t>
    </rPh>
    <rPh sb="6" eb="9">
      <t>セイキュウガク</t>
    </rPh>
    <phoneticPr fontId="3"/>
  </si>
  <si>
    <t>今回
請求額</t>
    <rPh sb="0" eb="2">
      <t>コンカイ</t>
    </rPh>
    <rPh sb="3" eb="6">
      <t>セイキュウガク</t>
    </rPh>
    <phoneticPr fontId="3"/>
  </si>
  <si>
    <t>差引残高</t>
    <rPh sb="0" eb="2">
      <t>サシヒキ</t>
    </rPh>
    <rPh sb="2" eb="4">
      <t>ザンダカ</t>
    </rPh>
    <phoneticPr fontId="3"/>
  </si>
  <si>
    <t>月　日</t>
    <rPh sb="0" eb="1">
      <t>ツキ</t>
    </rPh>
    <rPh sb="2" eb="3">
      <t>ヒ</t>
    </rPh>
    <phoneticPr fontId="3"/>
  </si>
  <si>
    <t>摘要･品名</t>
    <rPh sb="0" eb="2">
      <t>テキヨウ</t>
    </rPh>
    <rPh sb="3" eb="5">
      <t>ヒンメイ</t>
    </rPh>
    <phoneticPr fontId="3"/>
  </si>
  <si>
    <t>数 量</t>
    <rPh sb="0" eb="1">
      <t>カズ</t>
    </rPh>
    <rPh sb="2" eb="3">
      <t>リョウ</t>
    </rPh>
    <phoneticPr fontId="3"/>
  </si>
  <si>
    <t>単位</t>
    <rPh sb="0" eb="2">
      <t>タンイ</t>
    </rPh>
    <phoneticPr fontId="3"/>
  </si>
  <si>
    <t>単価</t>
    <rPh sb="0" eb="2">
      <t>タンカ</t>
    </rPh>
    <phoneticPr fontId="3"/>
  </si>
  <si>
    <t>社長</t>
    <rPh sb="0" eb="2">
      <t>シャチョウ</t>
    </rPh>
    <phoneticPr fontId="3"/>
  </si>
  <si>
    <t>専務</t>
    <rPh sb="0" eb="2">
      <t>センム</t>
    </rPh>
    <phoneticPr fontId="3"/>
  </si>
  <si>
    <t>常務</t>
    <rPh sb="0" eb="2">
      <t>ジョウム</t>
    </rPh>
    <phoneticPr fontId="3"/>
  </si>
  <si>
    <t>部長･工場長</t>
    <rPh sb="0" eb="2">
      <t>ブチョウ</t>
    </rPh>
    <rPh sb="3" eb="6">
      <t>コウジョウチョウ</t>
    </rPh>
    <phoneticPr fontId="3"/>
  </si>
  <si>
    <t>担当者</t>
    <rPh sb="0" eb="3">
      <t>タントウシャ</t>
    </rPh>
    <phoneticPr fontId="3"/>
  </si>
  <si>
    <t>受付</t>
    <rPh sb="0" eb="2">
      <t>ウケツケ</t>
    </rPh>
    <phoneticPr fontId="3"/>
  </si>
  <si>
    <t>値引き等</t>
    <rPh sb="0" eb="2">
      <t>ネビ</t>
    </rPh>
    <rPh sb="3" eb="4">
      <t>トウ</t>
    </rPh>
    <phoneticPr fontId="3"/>
  </si>
  <si>
    <t>請求明細書 (現場控)</t>
    <rPh sb="0" eb="1">
      <t>ショウ</t>
    </rPh>
    <rPh sb="1" eb="2">
      <t>モトム</t>
    </rPh>
    <rPh sb="2" eb="4">
      <t>メイサイ</t>
    </rPh>
    <rPh sb="4" eb="5">
      <t>ショ</t>
    </rPh>
    <rPh sb="7" eb="9">
      <t>ゲンバ</t>
    </rPh>
    <rPh sb="9" eb="10">
      <t>ヒカ</t>
    </rPh>
    <phoneticPr fontId="3"/>
  </si>
  <si>
    <t>請求書明細書 (正)</t>
    <rPh sb="0" eb="1">
      <t>ショウ</t>
    </rPh>
    <rPh sb="1" eb="2">
      <t>モトム</t>
    </rPh>
    <rPh sb="2" eb="3">
      <t>ショ</t>
    </rPh>
    <rPh sb="3" eb="6">
      <t>メイサイショ</t>
    </rPh>
    <rPh sb="8" eb="9">
      <t>セイ</t>
    </rPh>
    <phoneticPr fontId="3"/>
  </si>
  <si>
    <t>請　求　書 (貴社控)</t>
    <rPh sb="0" eb="1">
      <t>ショウ</t>
    </rPh>
    <rPh sb="2" eb="3">
      <t>モトム</t>
    </rPh>
    <rPh sb="4" eb="5">
      <t>ショ</t>
    </rPh>
    <rPh sb="7" eb="9">
      <t>キシャ</t>
    </rPh>
    <rPh sb="9" eb="10">
      <t>ヒカ</t>
    </rPh>
    <phoneticPr fontId="3"/>
  </si>
  <si>
    <t>請求明細書 (貴社控)</t>
    <rPh sb="0" eb="1">
      <t>ショウ</t>
    </rPh>
    <rPh sb="1" eb="2">
      <t>モトム</t>
    </rPh>
    <rPh sb="2" eb="4">
      <t>メイサイ</t>
    </rPh>
    <rPh sb="4" eb="5">
      <t>ショ</t>
    </rPh>
    <rPh sb="7" eb="9">
      <t>キシャ</t>
    </rPh>
    <rPh sb="9" eb="10">
      <t>ヒカ</t>
    </rPh>
    <phoneticPr fontId="3"/>
  </si>
  <si>
    <t>1032-75101-1-1</t>
    <phoneticPr fontId="3"/>
  </si>
  <si>
    <t>社名</t>
    <rPh sb="0" eb="2">
      <t>シャメイ</t>
    </rPh>
    <phoneticPr fontId="3"/>
  </si>
  <si>
    <t>住所</t>
    <rPh sb="0" eb="2">
      <t>ジュウショ</t>
    </rPh>
    <phoneticPr fontId="3"/>
  </si>
  <si>
    <t>代表者</t>
    <rPh sb="0" eb="3">
      <t>ダイヒョウシャ</t>
    </rPh>
    <phoneticPr fontId="3"/>
  </si>
  <si>
    <t>電話</t>
    <rPh sb="0" eb="2">
      <t>デンワ</t>
    </rPh>
    <phoneticPr fontId="3"/>
  </si>
  <si>
    <t>銀行名</t>
    <rPh sb="0" eb="3">
      <t>ギンコウメイ</t>
    </rPh>
    <phoneticPr fontId="3"/>
  </si>
  <si>
    <t>支店名</t>
    <rPh sb="0" eb="3">
      <t>シテンメイ</t>
    </rPh>
    <phoneticPr fontId="3"/>
  </si>
  <si>
    <t>口座種別</t>
    <rPh sb="0" eb="2">
      <t>コウザ</t>
    </rPh>
    <rPh sb="2" eb="4">
      <t>シュベツ</t>
    </rPh>
    <phoneticPr fontId="3"/>
  </si>
  <si>
    <t>【基本情報】</t>
    <rPh sb="1" eb="3">
      <t>キホン</t>
    </rPh>
    <rPh sb="3" eb="5">
      <t>ジョウホウ</t>
    </rPh>
    <phoneticPr fontId="3"/>
  </si>
  <si>
    <t>１．基本情報の入力</t>
    <rPh sb="2" eb="4">
      <t>キホン</t>
    </rPh>
    <rPh sb="4" eb="6">
      <t>ジョウホウ</t>
    </rPh>
    <rPh sb="7" eb="9">
      <t>ニュウリョク</t>
    </rPh>
    <phoneticPr fontId="3"/>
  </si>
  <si>
    <t>明細付表紙</t>
    <rPh sb="0" eb="2">
      <t>メイサイ</t>
    </rPh>
    <rPh sb="2" eb="3">
      <t>ツキ</t>
    </rPh>
    <rPh sb="3" eb="5">
      <t>ヒョウシ</t>
    </rPh>
    <phoneticPr fontId="3"/>
  </si>
  <si>
    <t>　　　　各項目は、明細書の「工事番号」「工事名」「小計金額」が反映されます。</t>
    <rPh sb="4" eb="7">
      <t>カクコウモク</t>
    </rPh>
    <rPh sb="9" eb="12">
      <t>メイサイショ</t>
    </rPh>
    <rPh sb="14" eb="16">
      <t>コウジ</t>
    </rPh>
    <rPh sb="16" eb="18">
      <t>バンゴウ</t>
    </rPh>
    <rPh sb="20" eb="23">
      <t>コウジメイ</t>
    </rPh>
    <rPh sb="25" eb="27">
      <t>ショウケイ</t>
    </rPh>
    <rPh sb="27" eb="29">
      <t>キンガク</t>
    </rPh>
    <rPh sb="31" eb="33">
      <t>ハンエイ</t>
    </rPh>
    <phoneticPr fontId="3"/>
  </si>
  <si>
    <t>　　　　明細書での入力項目は、「工事番号」,「工事名」,「摘要・品名」,「数量」,「単位」,「単価」</t>
    <rPh sb="4" eb="7">
      <t>メイサイショ</t>
    </rPh>
    <rPh sb="9" eb="11">
      <t>ニュウリョク</t>
    </rPh>
    <rPh sb="11" eb="13">
      <t>コウモク</t>
    </rPh>
    <rPh sb="16" eb="18">
      <t>コウジ</t>
    </rPh>
    <rPh sb="18" eb="20">
      <t>バンゴウ</t>
    </rPh>
    <rPh sb="23" eb="26">
      <t>コウジメイ</t>
    </rPh>
    <rPh sb="29" eb="31">
      <t>テキヨウ</t>
    </rPh>
    <rPh sb="32" eb="34">
      <t>ヒンメイ</t>
    </rPh>
    <rPh sb="37" eb="39">
      <t>スウリョウ</t>
    </rPh>
    <rPh sb="42" eb="44">
      <t>タンイ</t>
    </rPh>
    <rPh sb="47" eb="49">
      <t>タンカ</t>
    </rPh>
    <phoneticPr fontId="3"/>
  </si>
  <si>
    <t>　　　　です。必要に応じて、「注文番号」,「契約金額」等を入力して下さい。</t>
    <rPh sb="7" eb="9">
      <t>ヒツヨウ</t>
    </rPh>
    <rPh sb="10" eb="11">
      <t>オウ</t>
    </rPh>
    <rPh sb="15" eb="17">
      <t>チュウモン</t>
    </rPh>
    <rPh sb="17" eb="19">
      <t>バンゴウ</t>
    </rPh>
    <rPh sb="22" eb="25">
      <t>ケイヤクキン</t>
    </rPh>
    <rPh sb="25" eb="26">
      <t>ガク</t>
    </rPh>
    <rPh sb="27" eb="28">
      <t>トウ</t>
    </rPh>
    <rPh sb="29" eb="31">
      <t>ニュウリョク</t>
    </rPh>
    <rPh sb="33" eb="34">
      <t>クダ</t>
    </rPh>
    <phoneticPr fontId="3"/>
  </si>
  <si>
    <t>【利用方法】</t>
    <rPh sb="1" eb="3">
      <t>リヨウ</t>
    </rPh>
    <rPh sb="3" eb="5">
      <t>ホウホウ</t>
    </rPh>
    <phoneticPr fontId="3"/>
  </si>
  <si>
    <t>注：赤字は必須項目</t>
    <rPh sb="0" eb="1">
      <t>チュウ</t>
    </rPh>
    <rPh sb="2" eb="4">
      <t>アカジ</t>
    </rPh>
    <rPh sb="5" eb="7">
      <t>ヒッス</t>
    </rPh>
    <rPh sb="7" eb="9">
      <t>コウモク</t>
    </rPh>
    <phoneticPr fontId="3"/>
  </si>
  <si>
    <r>
      <t>　　１．請求書の提出先及び提出期限
　　　　　毎月末締め切りにて納品(施工)先へ翌月５日迄に必着の事。
　　　　　提出期日を経過したものは、当該月の支払い対象となりません。
　　２．記載上の注意
　　　　　・３枚１組の請求明細書にもれなく記入の上、明細書２枚を
　　　　　　請求書(正)に添付の上、提出してください。
　　　　　・明細書には、現場名毎に記入し、その合計を請求書に集計し
　　　　　　記入してください。
　　　　　・材料等、物品の請求の場合は、現場毎に明細書が出力されれば
　　　　　　自社の明細書で結構です。現場毎に出力されなければ、弊社
　　　　　　明細書を利用するか、自社明細書を工夫してください。
　　　　　　この場合も、明細書は２枚提出が必要です。
　　　　　・記入に際して不明の点は、施工</t>
    </r>
    <r>
      <rPr>
        <sz val="10"/>
        <rFont val="ＭＳ 明朝"/>
        <family val="1"/>
        <charset val="128"/>
      </rPr>
      <t>(</t>
    </r>
    <r>
      <rPr>
        <sz val="10"/>
        <rFont val="ＭＳ 明朝"/>
        <family val="1"/>
        <charset val="128"/>
      </rPr>
      <t>納品</t>
    </r>
    <r>
      <rPr>
        <sz val="10"/>
        <rFont val="ＭＳ 明朝"/>
        <family val="1"/>
        <charset val="128"/>
      </rPr>
      <t>)</t>
    </r>
    <r>
      <rPr>
        <sz val="10"/>
        <rFont val="ＭＳ 明朝"/>
        <family val="1"/>
        <charset val="128"/>
      </rPr>
      <t>先の当社係員と打合せ
　　　　　　の上、ご記入下さい。
　　３．請求書は、弊社ホームページよりダウンロードして下さい。</t>
    </r>
    <rPh sb="403" eb="405">
      <t>ヘイシャ</t>
    </rPh>
    <rPh sb="421" eb="422">
      <t>クダ</t>
    </rPh>
    <phoneticPr fontId="3"/>
  </si>
  <si>
    <t>　　１．請求書の提出先及び提出期限
　　　　　毎月末締め切りにて納品(施工)先へ翌月５日迄に必着の事。
　　　　　提出期日を経過したものは、当該月の支払い対象となりません。
　　２．記載上の注意
　　　　　・３枚１組の請求明細書にもれなく記入の上、明細書２枚を
　　　　　　請求書(正)に添付の上、提出してください。
　　　　　・明細書には、現場名毎に記入し、その合計を請求書に集計し
　　　　　　記入してください。
　　　　　・材料等、物品の請求の場合は、現場毎に明細書が出力されれば
　　　　　　自社の明細書で結構です。現場毎に出力されなければ、弊社
　　　　　　明細書を利用するか、自社明細書を工夫してください。
　　　　　　この場合も、明細書は２枚提出が必要です。
　　　　　・記入に際して不明の点は、施工(納品)先の当社係員と打合せ
　　　　　　の上、ご記入下さい。
　　３．請求書は、弊社ホームページよりダウンロードして下さい。</t>
    <phoneticPr fontId="3"/>
  </si>
  <si>
    <t>例：新潟県南魚沼市水尾４１７</t>
    <rPh sb="0" eb="1">
      <t>レイ</t>
    </rPh>
    <phoneticPr fontId="3"/>
  </si>
  <si>
    <t>例：025-779-2311</t>
    <rPh sb="0" eb="1">
      <t>レイ</t>
    </rPh>
    <phoneticPr fontId="3"/>
  </si>
  <si>
    <t>例：カ.タネムラケンセツ</t>
    <rPh sb="0" eb="1">
      <t>レイ</t>
    </rPh>
    <phoneticPr fontId="3"/>
  </si>
  <si>
    <t>例：121813</t>
    <rPh sb="0" eb="1">
      <t>レイ</t>
    </rPh>
    <phoneticPr fontId="3"/>
  </si>
  <si>
    <r>
      <t>　　</t>
    </r>
    <r>
      <rPr>
        <b/>
        <sz val="10"/>
        <color indexed="10"/>
        <rFont val="ＭＳ 明朝"/>
        <family val="1"/>
        <charset val="128"/>
      </rPr>
      <t>赤字</t>
    </r>
    <r>
      <rPr>
        <sz val="10"/>
        <rFont val="ＭＳ 明朝"/>
        <family val="1"/>
        <charset val="128"/>
      </rPr>
      <t>の所は必須項目なので、入力しないと印刷できません。</t>
    </r>
    <rPh sb="2" eb="4">
      <t>アカジ</t>
    </rPh>
    <rPh sb="5" eb="6">
      <t>トコロ</t>
    </rPh>
    <rPh sb="7" eb="9">
      <t>ヒッス</t>
    </rPh>
    <rPh sb="9" eb="11">
      <t>コウモク</t>
    </rPh>
    <rPh sb="15" eb="17">
      <t>ニュウリョク</t>
    </rPh>
    <rPh sb="21" eb="23">
      <t>インサツ</t>
    </rPh>
    <phoneticPr fontId="3"/>
  </si>
  <si>
    <t>消費税率</t>
    <rPh sb="0" eb="3">
      <t>ショウヒゼイ</t>
    </rPh>
    <rPh sb="3" eb="4">
      <t>リツ</t>
    </rPh>
    <phoneticPr fontId="3"/>
  </si>
  <si>
    <t>税処理</t>
    <rPh sb="0" eb="1">
      <t>ゼイ</t>
    </rPh>
    <rPh sb="1" eb="3">
      <t>ショリ</t>
    </rPh>
    <phoneticPr fontId="3"/>
  </si>
  <si>
    <t>　　</t>
    <phoneticPr fontId="3"/>
  </si>
  <si>
    <t>【消費税情報】</t>
    <rPh sb="1" eb="4">
      <t>ショウヒゼイ</t>
    </rPh>
    <rPh sb="4" eb="6">
      <t>ジョウホウ</t>
    </rPh>
    <phoneticPr fontId="3"/>
  </si>
  <si>
    <t>　　　特にコンピューター処理されている場合、入力が必要になる場合があります。</t>
    <rPh sb="3" eb="4">
      <t>トク</t>
    </rPh>
    <rPh sb="12" eb="14">
      <t>ショリ</t>
    </rPh>
    <rPh sb="19" eb="21">
      <t>バアイ</t>
    </rPh>
    <rPh sb="22" eb="24">
      <t>ニュウリョク</t>
    </rPh>
    <rPh sb="25" eb="27">
      <t>ヒツヨウ</t>
    </rPh>
    <rPh sb="30" eb="32">
      <t>バアイ</t>
    </rPh>
    <phoneticPr fontId="3"/>
  </si>
  <si>
    <t>　　　ソフトによっては、商品1ヶ毎に消費税を掛けている場合がありますので、</t>
    <rPh sb="12" eb="14">
      <t>ショウヒン</t>
    </rPh>
    <rPh sb="16" eb="17">
      <t>ゴト</t>
    </rPh>
    <rPh sb="18" eb="21">
      <t>ショウヒゼイ</t>
    </rPh>
    <rPh sb="22" eb="23">
      <t>カ</t>
    </rPh>
    <rPh sb="27" eb="29">
      <t>バアイ</t>
    </rPh>
    <phoneticPr fontId="3"/>
  </si>
  <si>
    <t>　　②消費税率</t>
    <rPh sb="3" eb="6">
      <t>ショウヒゼイ</t>
    </rPh>
    <rPh sb="6" eb="7">
      <t>リツ</t>
    </rPh>
    <phoneticPr fontId="3"/>
  </si>
  <si>
    <t>　　　表紙の消費税額は、消費税率を参照しているので、自動的に変更されます。</t>
    <rPh sb="3" eb="5">
      <t>ヒョウシ</t>
    </rPh>
    <rPh sb="6" eb="9">
      <t>ショウヒゼイ</t>
    </rPh>
    <rPh sb="9" eb="10">
      <t>ガク</t>
    </rPh>
    <rPh sb="12" eb="15">
      <t>ショウヒゼイ</t>
    </rPh>
    <rPh sb="15" eb="16">
      <t>リツ</t>
    </rPh>
    <rPh sb="17" eb="19">
      <t>サンショウ</t>
    </rPh>
    <rPh sb="26" eb="28">
      <t>ジドウ</t>
    </rPh>
    <rPh sb="28" eb="29">
      <t>テキ</t>
    </rPh>
    <rPh sb="30" eb="32">
      <t>ヘンコウ</t>
    </rPh>
    <phoneticPr fontId="3"/>
  </si>
  <si>
    <t>　　③税処理</t>
    <rPh sb="3" eb="4">
      <t>ゼイ</t>
    </rPh>
    <rPh sb="4" eb="6">
      <t>ショリ</t>
    </rPh>
    <phoneticPr fontId="3"/>
  </si>
  <si>
    <t>　　　税抜処理と税込処理の２パターンの設定が出来ます。</t>
    <rPh sb="3" eb="5">
      <t>ゼイヌキ</t>
    </rPh>
    <rPh sb="5" eb="7">
      <t>ショリ</t>
    </rPh>
    <rPh sb="8" eb="10">
      <t>ゼイコ</t>
    </rPh>
    <rPh sb="10" eb="12">
      <t>ショリ</t>
    </rPh>
    <rPh sb="19" eb="21">
      <t>セッテイ</t>
    </rPh>
    <rPh sb="22" eb="24">
      <t>デキ</t>
    </rPh>
    <phoneticPr fontId="3"/>
  </si>
  <si>
    <t>　　　税処理を変更する事により、表紙及び明細の書式も変更（「金額(税抜)」･「金額(税込)」）されます。</t>
    <rPh sb="3" eb="4">
      <t>ゼイ</t>
    </rPh>
    <rPh sb="4" eb="6">
      <t>ショリ</t>
    </rPh>
    <rPh sb="7" eb="9">
      <t>ヘンコウ</t>
    </rPh>
    <rPh sb="11" eb="12">
      <t>コト</t>
    </rPh>
    <rPh sb="16" eb="18">
      <t>ヒョウシ</t>
    </rPh>
    <rPh sb="18" eb="19">
      <t>オヨ</t>
    </rPh>
    <rPh sb="20" eb="22">
      <t>メイサイ</t>
    </rPh>
    <rPh sb="23" eb="25">
      <t>ショシキ</t>
    </rPh>
    <rPh sb="26" eb="28">
      <t>ヘンコウ</t>
    </rPh>
    <rPh sb="30" eb="32">
      <t>キンガク</t>
    </rPh>
    <rPh sb="33" eb="35">
      <t>ゼイヌキ</t>
    </rPh>
    <rPh sb="39" eb="41">
      <t>キンガク</t>
    </rPh>
    <rPh sb="42" eb="44">
      <t>ゼイコ</t>
    </rPh>
    <phoneticPr fontId="3"/>
  </si>
  <si>
    <t>３．書式情報</t>
    <rPh sb="2" eb="4">
      <t>ショシキ</t>
    </rPh>
    <rPh sb="4" eb="6">
      <t>ジョウホウ</t>
    </rPh>
    <phoneticPr fontId="3"/>
  </si>
  <si>
    <t>　　　[税処理]=1は、全て「税抜き」で入力して、表紙で一括消費税額を計算します。</t>
    <rPh sb="4" eb="5">
      <t>ゼイ</t>
    </rPh>
    <rPh sb="5" eb="7">
      <t>ショリ</t>
    </rPh>
    <rPh sb="12" eb="13">
      <t>スベ</t>
    </rPh>
    <rPh sb="15" eb="17">
      <t>ゼイヌキ</t>
    </rPh>
    <rPh sb="20" eb="22">
      <t>ニュウリョク</t>
    </rPh>
    <rPh sb="25" eb="27">
      <t>ヒョウシ</t>
    </rPh>
    <rPh sb="28" eb="30">
      <t>イッカツ</t>
    </rPh>
    <rPh sb="30" eb="33">
      <t>ショウヒゼイ</t>
    </rPh>
    <rPh sb="33" eb="34">
      <t>ガク</t>
    </rPh>
    <rPh sb="35" eb="37">
      <t>ケイサン</t>
    </rPh>
    <phoneticPr fontId="3"/>
  </si>
  <si>
    <t>　　　[税処理]=2は、全て「税込み」で入力して、表紙では消費税を計算しません。</t>
    <rPh sb="4" eb="5">
      <t>ゼイ</t>
    </rPh>
    <rPh sb="5" eb="7">
      <t>ショリ</t>
    </rPh>
    <rPh sb="12" eb="13">
      <t>スベ</t>
    </rPh>
    <rPh sb="15" eb="17">
      <t>ゼイコ</t>
    </rPh>
    <rPh sb="20" eb="22">
      <t>ニュウリョク</t>
    </rPh>
    <rPh sb="25" eb="27">
      <t>ヒョウシ</t>
    </rPh>
    <rPh sb="29" eb="32">
      <t>ショウヒゼイ</t>
    </rPh>
    <rPh sb="33" eb="35">
      <t>ケイサン</t>
    </rPh>
    <phoneticPr fontId="3"/>
  </si>
  <si>
    <t>　　　　こちらも同じく、表紙(貴社控･現場控)は、入力不要です。</t>
    <rPh sb="12" eb="14">
      <t>ヒョウシ</t>
    </rPh>
    <phoneticPr fontId="3"/>
  </si>
  <si>
    <t>４．その他</t>
    <rPh sb="4" eb="5">
      <t>タ</t>
    </rPh>
    <phoneticPr fontId="3"/>
  </si>
  <si>
    <t>　　①各シートは、念のため保護されています。</t>
    <rPh sb="3" eb="4">
      <t>カク</t>
    </rPh>
    <rPh sb="9" eb="10">
      <t>ネン</t>
    </rPh>
    <rPh sb="13" eb="15">
      <t>ホゴ</t>
    </rPh>
    <phoneticPr fontId="3"/>
  </si>
  <si>
    <t>　　　従って、必要に応じて保護を解除し、訂正してください。</t>
    <rPh sb="3" eb="4">
      <t>シタガ</t>
    </rPh>
    <rPh sb="7" eb="9">
      <t>ヒツヨウ</t>
    </rPh>
    <rPh sb="10" eb="11">
      <t>オウ</t>
    </rPh>
    <rPh sb="13" eb="15">
      <t>ホゴ</t>
    </rPh>
    <rPh sb="16" eb="18">
      <t>カイジョ</t>
    </rPh>
    <rPh sb="20" eb="22">
      <t>テイセイ</t>
    </rPh>
    <phoneticPr fontId="3"/>
  </si>
  <si>
    <t>　　　パスワードは、設定していません。</t>
    <rPh sb="10" eb="12">
      <t>セッテイ</t>
    </rPh>
    <phoneticPr fontId="3"/>
  </si>
  <si>
    <t>　　②簡単なマクロが設定されていますが、こちらもパスワードは設定していません。</t>
    <rPh sb="3" eb="5">
      <t>カンタン</t>
    </rPh>
    <rPh sb="10" eb="12">
      <t>セッテイ</t>
    </rPh>
    <rPh sb="30" eb="32">
      <t>セッテイ</t>
    </rPh>
    <phoneticPr fontId="3"/>
  </si>
  <si>
    <t>　　　適宜変更して、使用してください。</t>
    <rPh sb="3" eb="5">
      <t>テキギ</t>
    </rPh>
    <rPh sb="5" eb="7">
      <t>ヘンコウ</t>
    </rPh>
    <rPh sb="10" eb="12">
      <t>シヨウ</t>
    </rPh>
    <phoneticPr fontId="3"/>
  </si>
  <si>
    <t>　　　シートのタブ名は変更しないでください。マクロを修正しないとエラーが発生します。</t>
    <rPh sb="9" eb="10">
      <t>メイ</t>
    </rPh>
    <rPh sb="11" eb="13">
      <t>ヘンコウ</t>
    </rPh>
    <phoneticPr fontId="3"/>
  </si>
  <si>
    <r>
      <t>　　まず、</t>
    </r>
    <r>
      <rPr>
        <b/>
        <sz val="10"/>
        <color indexed="12"/>
        <rFont val="ＭＳ 明朝"/>
        <family val="1"/>
        <charset val="128"/>
      </rPr>
      <t>基本情報を入力</t>
    </r>
    <r>
      <rPr>
        <sz val="10"/>
        <rFont val="ＭＳ 明朝"/>
        <family val="1"/>
        <charset val="128"/>
      </rPr>
      <t>してください。各書式に反映します。</t>
    </r>
    <rPh sb="5" eb="7">
      <t>キホン</t>
    </rPh>
    <rPh sb="7" eb="9">
      <t>ジョウホウ</t>
    </rPh>
    <rPh sb="10" eb="12">
      <t>ニュウリョク</t>
    </rPh>
    <rPh sb="19" eb="20">
      <t>カク</t>
    </rPh>
    <rPh sb="20" eb="22">
      <t>ショシキ</t>
    </rPh>
    <rPh sb="23" eb="25">
      <t>ハンエイ</t>
    </rPh>
    <phoneticPr fontId="3"/>
  </si>
  <si>
    <t>明細付表紙①の消費税を調整</t>
    <phoneticPr fontId="3"/>
  </si>
  <si>
    <t>　　　①表紙の入力</t>
    <rPh sb="4" eb="6">
      <t>ヒョウシ</t>
    </rPh>
    <rPh sb="7" eb="9">
      <t>ニュウリョク</t>
    </rPh>
    <phoneticPr fontId="3"/>
  </si>
  <si>
    <t>　　　②明細書の入力</t>
    <rPh sb="4" eb="7">
      <t>メイサイショ</t>
    </rPh>
    <rPh sb="8" eb="10">
      <t>ニュウリョク</t>
    </rPh>
    <phoneticPr fontId="3"/>
  </si>
  <si>
    <t>　　　・表紙①に対応する明細書は、細1-1～細1-12。</t>
    <rPh sb="4" eb="6">
      <t>ヒョウシ</t>
    </rPh>
    <rPh sb="8" eb="10">
      <t>タイオウ</t>
    </rPh>
    <rPh sb="12" eb="15">
      <t>メイサイショ</t>
    </rPh>
    <rPh sb="17" eb="18">
      <t>サイ</t>
    </rPh>
    <rPh sb="22" eb="23">
      <t>サイ</t>
    </rPh>
    <phoneticPr fontId="3"/>
  </si>
  <si>
    <t>　　　・表紙②に対応する明細書は、細2-1～細2-12。</t>
    <rPh sb="4" eb="6">
      <t>ヒョウシ</t>
    </rPh>
    <rPh sb="8" eb="10">
      <t>タイオウ</t>
    </rPh>
    <rPh sb="12" eb="15">
      <t>メイサイショ</t>
    </rPh>
    <rPh sb="17" eb="18">
      <t>サイ</t>
    </rPh>
    <rPh sb="22" eb="23">
      <t>サイ</t>
    </rPh>
    <phoneticPr fontId="3"/>
  </si>
  <si>
    <t>　　　表紙は、２枚用意してあります(２４現場分)。</t>
    <rPh sb="3" eb="5">
      <t>ヒョウシ</t>
    </rPh>
    <rPh sb="8" eb="9">
      <t>マイ</t>
    </rPh>
    <rPh sb="9" eb="11">
      <t>ヨウイ</t>
    </rPh>
    <rPh sb="20" eb="22">
      <t>ゲンバ</t>
    </rPh>
    <rPh sb="22" eb="23">
      <t>ブン</t>
    </rPh>
    <phoneticPr fontId="3"/>
  </si>
  <si>
    <t>　　　入力してください。こちらが優先で表示されます。</t>
    <rPh sb="3" eb="5">
      <t>ニュウリョク</t>
    </rPh>
    <rPh sb="16" eb="18">
      <t>ユウセン</t>
    </rPh>
    <rPh sb="19" eb="21">
      <t>ヒョウジ</t>
    </rPh>
    <phoneticPr fontId="3"/>
  </si>
  <si>
    <t>例：代表取締役 種村成徳</t>
    <rPh sb="0" eb="1">
      <t>レイ</t>
    </rPh>
    <rPh sb="2" eb="4">
      <t>ダイヒョウ</t>
    </rPh>
    <rPh sb="4" eb="7">
      <t>トリシマリヤク</t>
    </rPh>
    <rPh sb="8" eb="10">
      <t>タネムラ</t>
    </rPh>
    <rPh sb="10" eb="12">
      <t>シゲノリ</t>
    </rPh>
    <phoneticPr fontId="3"/>
  </si>
  <si>
    <t>例：第四銀行</t>
    <rPh sb="0" eb="1">
      <t>レイ</t>
    </rPh>
    <rPh sb="2" eb="6">
      <t>ダイシギンコウ</t>
    </rPh>
    <phoneticPr fontId="3"/>
  </si>
  <si>
    <t>例：六日町支店</t>
    <rPh sb="0" eb="1">
      <t>レイ</t>
    </rPh>
    <rPh sb="2" eb="5">
      <t>ムイカマチ</t>
    </rPh>
    <rPh sb="5" eb="7">
      <t>シテン</t>
    </rPh>
    <phoneticPr fontId="3"/>
  </si>
  <si>
    <t>例：(株)種村建設</t>
    <rPh sb="0" eb="1">
      <t>レイ</t>
    </rPh>
    <rPh sb="3" eb="4">
      <t>カブ</t>
    </rPh>
    <rPh sb="5" eb="7">
      <t>タネムラ</t>
    </rPh>
    <rPh sb="7" eb="9">
      <t>ケンセツ</t>
    </rPh>
    <phoneticPr fontId="3"/>
  </si>
  <si>
    <t>調整消費税額</t>
    <rPh sb="0" eb="2">
      <t>チョウセイ</t>
    </rPh>
    <rPh sb="2" eb="5">
      <t>ショウヒゼイ</t>
    </rPh>
    <rPh sb="5" eb="6">
      <t>ガク</t>
    </rPh>
    <phoneticPr fontId="3"/>
  </si>
  <si>
    <t>２．消費税情報額</t>
    <rPh sb="2" eb="5">
      <t>ショウヒゼイ</t>
    </rPh>
    <rPh sb="5" eb="7">
      <t>ジョウホウ</t>
    </rPh>
    <rPh sb="7" eb="8">
      <t>ガク</t>
    </rPh>
    <phoneticPr fontId="3"/>
  </si>
  <si>
    <t>　　①調整消費税額</t>
    <rPh sb="3" eb="5">
      <t>チョウセイ</t>
    </rPh>
    <rPh sb="5" eb="8">
      <t>ショウヒゼイ</t>
    </rPh>
    <rPh sb="8" eb="9">
      <t>ガク</t>
    </rPh>
    <phoneticPr fontId="3"/>
  </si>
  <si>
    <t>　　　このような場合、消費税額が合わなくなります。調整消費税額覧に、貴社の消費税額を</t>
    <rPh sb="8" eb="10">
      <t>バアイ</t>
    </rPh>
    <rPh sb="11" eb="14">
      <t>ショウヒゼイ</t>
    </rPh>
    <rPh sb="14" eb="15">
      <t>ガク</t>
    </rPh>
    <rPh sb="16" eb="17">
      <t>ア</t>
    </rPh>
    <rPh sb="25" eb="27">
      <t>チョウセイ</t>
    </rPh>
    <rPh sb="27" eb="30">
      <t>ショウヒゼイ</t>
    </rPh>
    <rPh sb="30" eb="31">
      <t>ガク</t>
    </rPh>
    <rPh sb="31" eb="32">
      <t>ラン</t>
    </rPh>
    <rPh sb="34" eb="36">
      <t>キシャ</t>
    </rPh>
    <rPh sb="37" eb="40">
      <t>ショウヒゼイ</t>
    </rPh>
    <rPh sb="40" eb="41">
      <t>ガク</t>
    </rPh>
    <phoneticPr fontId="3"/>
  </si>
  <si>
    <r>
      <t>　　　　</t>
    </r>
    <r>
      <rPr>
        <b/>
        <sz val="10"/>
        <color indexed="10"/>
        <rFont val="ＭＳ 明朝"/>
        <family val="1"/>
        <charset val="128"/>
      </rPr>
      <t>「日付欄(必須)」</t>
    </r>
    <r>
      <rPr>
        <sz val="10"/>
        <rFont val="ＭＳ 明朝"/>
        <family val="1"/>
        <charset val="128"/>
      </rPr>
      <t>と、必要に応じて「備考･通信欄」だけ入力して下さい。</t>
    </r>
    <rPh sb="5" eb="7">
      <t>ヒヅケ</t>
    </rPh>
    <rPh sb="7" eb="8">
      <t>ラン</t>
    </rPh>
    <rPh sb="9" eb="11">
      <t>ヒッス</t>
    </rPh>
    <rPh sb="15" eb="17">
      <t>ヒツヨウ</t>
    </rPh>
    <rPh sb="18" eb="19">
      <t>オウ</t>
    </rPh>
    <rPh sb="22" eb="24">
      <t>ビコウ</t>
    </rPh>
    <rPh sb="25" eb="28">
      <t>ツウシンラン</t>
    </rPh>
    <rPh sb="31" eb="33">
      <t>ニュウリョク</t>
    </rPh>
    <rPh sb="35" eb="36">
      <t>クダ</t>
    </rPh>
    <phoneticPr fontId="3"/>
  </si>
  <si>
    <t>Ver.2.8.5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</si>
</sst>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&quot;¥&quot;#,##0_);\(&quot;¥&quot;#,##0\)"/>
    <numFmt numFmtId="177" formatCode="General&quot;年&quot;"/>
    <numFmt numFmtId="178" formatCode="General&quot;月&quot;"/>
    <numFmt numFmtId="179" formatCode="General&quot;日&quot;"/>
    <numFmt numFmtId="180" formatCode="&quot;第&quot;General&quot;回&quot;"/>
    <numFmt numFmtId="181" formatCode="General\%"/>
  </numFmts>
  <fonts count="23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1"/>
      <name val="ＭＳ 明朝"/>
      <family val="1"/>
      <charset val="128"/>
    </font>
    <font>
      <sz val="18"/>
      <name val="ＭＳ 明朝"/>
      <family val="1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8"/>
      <name val="ＭＳ ゴシック"/>
      <family val="3"/>
      <charset val="128"/>
    </font>
    <font>
      <sz val="10"/>
      <name val="ＭＳ Ｐ明朝"/>
      <family val="1"/>
      <charset val="128"/>
    </font>
    <font>
      <sz val="9"/>
      <name val="ＭＳ 明朝"/>
      <family val="1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8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0"/>
      <color indexed="10"/>
      <name val="ＭＳ 明朝"/>
      <family val="1"/>
      <charset val="128"/>
    </font>
    <font>
      <b/>
      <sz val="10"/>
      <color indexed="10"/>
      <name val="ＭＳ 明朝"/>
      <family val="1"/>
      <charset val="128"/>
    </font>
    <font>
      <sz val="10"/>
      <color indexed="9"/>
      <name val="ＭＳ 明朝"/>
      <family val="1"/>
      <charset val="128"/>
    </font>
    <font>
      <b/>
      <sz val="10"/>
      <name val="ＭＳ 明朝"/>
      <family val="1"/>
      <charset val="128"/>
    </font>
    <font>
      <b/>
      <sz val="10"/>
      <color indexed="12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7" tint="0.79998168889431442"/>
        <bgColor indexed="64"/>
      </patternFill>
    </fill>
  </fills>
  <borders count="6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38" fontId="2" fillId="0" borderId="0" applyFont="0" applyFill="0" applyBorder="0" applyAlignment="0" applyProtection="0"/>
  </cellStyleXfs>
  <cellXfs count="578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distributed" vertical="center" justifyLastLine="1"/>
    </xf>
    <xf numFmtId="38" fontId="5" fillId="0" borderId="0" xfId="1" applyFont="1" applyBorder="1" applyAlignment="1">
      <alignment vertical="center"/>
    </xf>
    <xf numFmtId="176" fontId="8" fillId="0" borderId="0" xfId="1" applyNumberFormat="1" applyFont="1" applyBorder="1" applyAlignment="1">
      <alignment vertical="center"/>
    </xf>
    <xf numFmtId="0" fontId="0" fillId="0" borderId="2" xfId="0" applyBorder="1" applyAlignment="1">
      <alignment vertical="top" wrapText="1"/>
    </xf>
    <xf numFmtId="0" fontId="0" fillId="0" borderId="0" xfId="0" applyBorder="1" applyAlignment="1">
      <alignment vertical="top"/>
    </xf>
    <xf numFmtId="0" fontId="0" fillId="0" borderId="1" xfId="0" applyBorder="1" applyAlignment="1">
      <alignment vertical="top"/>
    </xf>
    <xf numFmtId="0" fontId="0" fillId="0" borderId="0" xfId="0" applyBorder="1" applyProtection="1"/>
    <xf numFmtId="0" fontId="0" fillId="0" borderId="0" xfId="0" applyBorder="1" applyAlignment="1" applyProtection="1">
      <alignment vertical="top"/>
    </xf>
    <xf numFmtId="0" fontId="7" fillId="0" borderId="0" xfId="0" applyFont="1" applyBorder="1" applyAlignment="1" applyProtection="1">
      <alignment horizontal="center" vertical="center"/>
    </xf>
    <xf numFmtId="38" fontId="8" fillId="0" borderId="0" xfId="1" applyFont="1" applyBorder="1" applyAlignment="1">
      <alignment vertical="center"/>
    </xf>
    <xf numFmtId="0" fontId="8" fillId="0" borderId="0" xfId="0" applyFont="1" applyBorder="1" applyAlignment="1">
      <alignment horizontal="distributed" vertical="center" justifyLastLine="1"/>
    </xf>
    <xf numFmtId="38" fontId="7" fillId="0" borderId="0" xfId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justifyLastLine="1"/>
    </xf>
    <xf numFmtId="38" fontId="0" fillId="0" borderId="2" xfId="1" applyFont="1" applyFill="1" applyBorder="1" applyAlignment="1" applyProtection="1">
      <alignment vertical="center"/>
      <protection locked="0"/>
    </xf>
    <xf numFmtId="38" fontId="0" fillId="0" borderId="0" xfId="1" applyFont="1" applyFill="1" applyAlignment="1" applyProtection="1">
      <alignment vertical="center"/>
      <protection locked="0"/>
    </xf>
    <xf numFmtId="0" fontId="2" fillId="0" borderId="0" xfId="0" applyFont="1" applyBorder="1" applyAlignment="1">
      <alignment horizontal="center" vertical="center" justifyLastLine="1"/>
    </xf>
    <xf numFmtId="0" fontId="0" fillId="0" borderId="0" xfId="0" applyProtection="1"/>
    <xf numFmtId="0" fontId="0" fillId="2" borderId="0" xfId="0" applyFill="1"/>
    <xf numFmtId="0" fontId="7" fillId="3" borderId="3" xfId="0" applyFont="1" applyFill="1" applyBorder="1" applyAlignment="1" applyProtection="1">
      <alignment vertical="center"/>
      <protection locked="0"/>
    </xf>
    <xf numFmtId="0" fontId="0" fillId="2" borderId="0" xfId="0" applyFill="1" applyBorder="1" applyAlignment="1">
      <alignment horizontal="center"/>
    </xf>
    <xf numFmtId="0" fontId="0" fillId="2" borderId="3" xfId="0" applyFill="1" applyBorder="1" applyAlignment="1">
      <alignment vertical="center"/>
    </xf>
    <xf numFmtId="0" fontId="0" fillId="3" borderId="3" xfId="0" applyFill="1" applyBorder="1" applyAlignment="1" applyProtection="1">
      <alignment vertical="center"/>
      <protection locked="0"/>
    </xf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0" xfId="0" applyFill="1" applyBorder="1"/>
    <xf numFmtId="0" fontId="0" fillId="2" borderId="7" xfId="0" applyFill="1" applyBorder="1"/>
    <xf numFmtId="0" fontId="0" fillId="2" borderId="8" xfId="0" applyFill="1" applyBorder="1"/>
    <xf numFmtId="0" fontId="16" fillId="0" borderId="0" xfId="0" applyFont="1" applyAlignment="1" applyProtection="1">
      <alignment horizontal="center"/>
      <protection locked="0"/>
    </xf>
    <xf numFmtId="0" fontId="7" fillId="2" borderId="0" xfId="0" applyFont="1" applyFill="1" applyBorder="1" applyAlignment="1" applyProtection="1">
      <alignment vertical="center"/>
      <protection locked="0"/>
    </xf>
    <xf numFmtId="0" fontId="0" fillId="2" borderId="0" xfId="0" applyFill="1" applyBorder="1" applyAlignment="1"/>
    <xf numFmtId="0" fontId="0" fillId="2" borderId="0" xfId="0" applyFill="1" applyBorder="1" applyAlignment="1">
      <alignment horizontal="left"/>
    </xf>
    <xf numFmtId="0" fontId="17" fillId="3" borderId="3" xfId="0" applyFont="1" applyFill="1" applyBorder="1" applyAlignment="1" applyProtection="1">
      <alignment vertical="center"/>
      <protection locked="0"/>
    </xf>
    <xf numFmtId="49" fontId="17" fillId="3" borderId="3" xfId="0" applyNumberFormat="1" applyFont="1" applyFill="1" applyBorder="1" applyAlignment="1" applyProtection="1">
      <alignment horizontal="left" vertical="center"/>
      <protection locked="0"/>
    </xf>
    <xf numFmtId="0" fontId="0" fillId="0" borderId="3" xfId="0" applyFill="1" applyBorder="1" applyProtection="1">
      <protection locked="0"/>
    </xf>
    <xf numFmtId="181" fontId="0" fillId="0" borderId="3" xfId="0" applyNumberFormat="1" applyFill="1" applyBorder="1" applyProtection="1">
      <protection locked="0"/>
    </xf>
    <xf numFmtId="0" fontId="20" fillId="4" borderId="3" xfId="0" applyFont="1" applyFill="1" applyBorder="1" applyAlignment="1">
      <alignment vertical="center"/>
    </xf>
    <xf numFmtId="0" fontId="0" fillId="2" borderId="0" xfId="0" applyFill="1" applyAlignment="1">
      <alignment horizontal="center"/>
    </xf>
    <xf numFmtId="0" fontId="21" fillId="2" borderId="0" xfId="0" applyFont="1" applyFill="1" applyBorder="1" applyAlignment="1"/>
    <xf numFmtId="0" fontId="21" fillId="2" borderId="0" xfId="0" applyFont="1" applyFill="1" applyBorder="1" applyAlignment="1">
      <alignment horizontal="left"/>
    </xf>
    <xf numFmtId="0" fontId="21" fillId="2" borderId="0" xfId="0" applyFont="1" applyFill="1" applyBorder="1"/>
    <xf numFmtId="0" fontId="2" fillId="2" borderId="0" xfId="0" applyFont="1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18" fillId="2" borderId="5" xfId="0" applyFont="1" applyFill="1" applyBorder="1"/>
    <xf numFmtId="0" fontId="0" fillId="5" borderId="0" xfId="0" applyFill="1" applyBorder="1" applyAlignment="1">
      <alignment vertical="center"/>
    </xf>
    <xf numFmtId="0" fontId="0" fillId="5" borderId="0" xfId="0" applyFill="1" applyBorder="1" applyAlignment="1" applyProtection="1">
      <alignment vertical="center"/>
      <protection locked="0"/>
    </xf>
    <xf numFmtId="0" fontId="17" fillId="2" borderId="3" xfId="0" applyFont="1" applyFill="1" applyBorder="1" applyAlignment="1" applyProtection="1">
      <alignment vertical="center"/>
    </xf>
    <xf numFmtId="0" fontId="7" fillId="2" borderId="3" xfId="0" applyFont="1" applyFill="1" applyBorder="1" applyAlignment="1" applyProtection="1">
      <alignment vertical="center"/>
    </xf>
    <xf numFmtId="0" fontId="0" fillId="2" borderId="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9" fillId="6" borderId="4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38" fontId="5" fillId="0" borderId="14" xfId="1" applyFont="1" applyBorder="1" applyAlignment="1">
      <alignment vertical="center"/>
    </xf>
    <xf numFmtId="38" fontId="5" fillId="0" borderId="15" xfId="1" applyFont="1" applyBorder="1" applyAlignment="1">
      <alignment vertical="center"/>
    </xf>
    <xf numFmtId="38" fontId="5" fillId="0" borderId="16" xfId="1" applyFont="1" applyBorder="1" applyAlignment="1">
      <alignment vertical="center"/>
    </xf>
    <xf numFmtId="38" fontId="5" fillId="0" borderId="17" xfId="1" applyFont="1" applyBorder="1" applyAlignment="1">
      <alignment vertical="center"/>
    </xf>
    <xf numFmtId="38" fontId="5" fillId="0" borderId="18" xfId="1" applyFont="1" applyBorder="1" applyAlignment="1">
      <alignment vertical="center"/>
    </xf>
    <xf numFmtId="38" fontId="5" fillId="0" borderId="19" xfId="1" applyFont="1" applyBorder="1" applyAlignment="1">
      <alignment vertical="center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8" fillId="0" borderId="20" xfId="0" applyFont="1" applyBorder="1" applyAlignment="1">
      <alignment horizontal="distributed" vertical="center" justifyLastLine="1"/>
    </xf>
    <xf numFmtId="0" fontId="8" fillId="0" borderId="3" xfId="0" applyFont="1" applyBorder="1" applyAlignment="1">
      <alignment horizontal="distributed" vertical="center" justifyLastLine="1"/>
    </xf>
    <xf numFmtId="0" fontId="8" fillId="0" borderId="21" xfId="0" applyFont="1" applyBorder="1" applyAlignment="1">
      <alignment horizontal="distributed" vertical="center" justifyLastLine="1"/>
    </xf>
    <xf numFmtId="0" fontId="8" fillId="0" borderId="22" xfId="0" applyFont="1" applyBorder="1" applyAlignment="1">
      <alignment horizontal="distributed" vertical="center" justifyLastLine="1"/>
    </xf>
    <xf numFmtId="0" fontId="7" fillId="0" borderId="3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38" fontId="5" fillId="0" borderId="3" xfId="1" applyFont="1" applyBorder="1" applyAlignment="1">
      <alignment vertical="center"/>
    </xf>
    <xf numFmtId="38" fontId="5" fillId="0" borderId="23" xfId="1" applyFont="1" applyBorder="1" applyAlignment="1">
      <alignment vertical="center"/>
    </xf>
    <xf numFmtId="38" fontId="5" fillId="0" borderId="22" xfId="1" applyFont="1" applyBorder="1" applyAlignment="1">
      <alignment vertical="center"/>
    </xf>
    <xf numFmtId="38" fontId="5" fillId="0" borderId="24" xfId="1" applyFont="1" applyBorder="1" applyAlignment="1">
      <alignment vertical="center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 vertical="top"/>
    </xf>
    <xf numFmtId="0" fontId="6" fillId="0" borderId="0" xfId="0" applyFont="1" applyBorder="1" applyAlignment="1" applyProtection="1">
      <alignment horizontal="center" vertical="top"/>
    </xf>
    <xf numFmtId="0" fontId="6" fillId="0" borderId="1" xfId="0" applyFont="1" applyBorder="1" applyAlignment="1" applyProtection="1">
      <alignment horizontal="center" vertical="top"/>
    </xf>
    <xf numFmtId="0" fontId="6" fillId="0" borderId="25" xfId="0" applyFont="1" applyBorder="1" applyAlignment="1" applyProtection="1">
      <alignment horizontal="center" vertical="top"/>
    </xf>
    <xf numFmtId="0" fontId="6" fillId="0" borderId="26" xfId="0" applyFont="1" applyBorder="1" applyAlignment="1" applyProtection="1">
      <alignment horizontal="center" vertical="top"/>
    </xf>
    <xf numFmtId="0" fontId="6" fillId="0" borderId="27" xfId="0" applyFont="1" applyBorder="1" applyAlignment="1" applyProtection="1">
      <alignment horizontal="center" vertical="top"/>
    </xf>
    <xf numFmtId="0" fontId="7" fillId="0" borderId="2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25" xfId="0" applyFont="1" applyBorder="1" applyAlignment="1">
      <alignment horizontal="center" vertical="top"/>
    </xf>
    <xf numFmtId="0" fontId="6" fillId="0" borderId="26" xfId="0" applyFont="1" applyBorder="1" applyAlignment="1">
      <alignment horizontal="center" vertical="top"/>
    </xf>
    <xf numFmtId="0" fontId="6" fillId="0" borderId="27" xfId="0" applyFont="1" applyBorder="1" applyAlignment="1">
      <alignment horizontal="center" vertical="top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7" fillId="0" borderId="37" xfId="0" applyFont="1" applyBorder="1" applyAlignment="1">
      <alignment horizontal="distributed" vertical="center" justifyLastLine="1"/>
    </xf>
    <xf numFmtId="0" fontId="7" fillId="0" borderId="38" xfId="0" applyFont="1" applyBorder="1" applyAlignment="1">
      <alignment horizontal="distributed" vertical="center" justifyLastLine="1"/>
    </xf>
    <xf numFmtId="0" fontId="7" fillId="0" borderId="39" xfId="0" applyFont="1" applyBorder="1" applyAlignment="1">
      <alignment horizontal="distributed" vertical="center" justifyLastLine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4" fillId="0" borderId="38" xfId="0" applyFont="1" applyBorder="1" applyAlignment="1">
      <alignment horizontal="distributed" vertical="center"/>
    </xf>
    <xf numFmtId="0" fontId="4" fillId="0" borderId="43" xfId="0" applyFont="1" applyBorder="1" applyAlignment="1">
      <alignment horizontal="distributed" vertical="center"/>
    </xf>
    <xf numFmtId="0" fontId="4" fillId="0" borderId="41" xfId="0" applyFont="1" applyBorder="1" applyAlignment="1">
      <alignment horizontal="distributed" vertical="center"/>
    </xf>
    <xf numFmtId="0" fontId="4" fillId="0" borderId="46" xfId="0" applyFont="1" applyBorder="1" applyAlignment="1">
      <alignment horizontal="distributed" vertical="center"/>
    </xf>
    <xf numFmtId="0" fontId="7" fillId="0" borderId="20" xfId="0" applyFont="1" applyBorder="1" applyAlignment="1">
      <alignment horizontal="distributed" vertical="center" justifyLastLine="1"/>
    </xf>
    <xf numFmtId="0" fontId="7" fillId="0" borderId="3" xfId="0" applyFont="1" applyBorder="1" applyAlignment="1">
      <alignment horizontal="distributed" vertical="center" justifyLastLine="1"/>
    </xf>
    <xf numFmtId="38" fontId="8" fillId="0" borderId="3" xfId="1" applyFont="1" applyBorder="1" applyAlignment="1">
      <alignment vertical="center"/>
    </xf>
    <xf numFmtId="38" fontId="8" fillId="0" borderId="23" xfId="1" applyFont="1" applyBorder="1" applyAlignment="1">
      <alignment vertical="center"/>
    </xf>
    <xf numFmtId="38" fontId="5" fillId="0" borderId="28" xfId="1" applyFont="1" applyBorder="1" applyAlignment="1">
      <alignment vertical="center"/>
    </xf>
    <xf numFmtId="38" fontId="5" fillId="0" borderId="29" xfId="1" applyFont="1" applyBorder="1" applyAlignment="1">
      <alignment vertical="center"/>
    </xf>
    <xf numFmtId="0" fontId="7" fillId="0" borderId="30" xfId="0" applyFont="1" applyBorder="1" applyAlignment="1">
      <alignment horizontal="distributed" vertical="center" justifyLastLine="1"/>
    </xf>
    <xf numFmtId="0" fontId="7" fillId="0" borderId="31" xfId="0" applyFont="1" applyBorder="1" applyAlignment="1">
      <alignment horizontal="distributed" vertical="center" justifyLastLine="1"/>
    </xf>
    <xf numFmtId="0" fontId="7" fillId="0" borderId="21" xfId="0" applyFont="1" applyBorder="1" applyAlignment="1">
      <alignment horizontal="distributed" vertical="center" justifyLastLine="1"/>
    </xf>
    <xf numFmtId="0" fontId="7" fillId="0" borderId="22" xfId="0" applyFont="1" applyBorder="1" applyAlignment="1">
      <alignment horizontal="distributed" vertical="center" justifyLastLine="1"/>
    </xf>
    <xf numFmtId="0" fontId="7" fillId="0" borderId="31" xfId="0" applyFont="1" applyBorder="1" applyAlignment="1">
      <alignment horizontal="center" vertical="center" justifyLastLine="1"/>
    </xf>
    <xf numFmtId="0" fontId="7" fillId="0" borderId="32" xfId="0" applyFont="1" applyBorder="1" applyAlignment="1">
      <alignment horizontal="center" vertical="center" justifyLastLine="1"/>
    </xf>
    <xf numFmtId="0" fontId="7" fillId="0" borderId="3" xfId="0" applyFont="1" applyBorder="1" applyAlignment="1">
      <alignment horizontal="center" vertical="center" justifyLastLine="1"/>
    </xf>
    <xf numFmtId="0" fontId="7" fillId="0" borderId="23" xfId="0" applyFont="1" applyBorder="1" applyAlignment="1">
      <alignment horizontal="center" vertical="center" justifyLastLine="1"/>
    </xf>
    <xf numFmtId="0" fontId="7" fillId="0" borderId="22" xfId="0" applyFont="1" applyBorder="1" applyAlignment="1">
      <alignment horizontal="center" vertical="center" justifyLastLine="1"/>
    </xf>
    <xf numFmtId="0" fontId="7" fillId="0" borderId="24" xfId="0" applyFont="1" applyBorder="1" applyAlignment="1">
      <alignment horizontal="center" vertical="center" justifyLastLine="1"/>
    </xf>
    <xf numFmtId="0" fontId="8" fillId="0" borderId="33" xfId="0" applyFont="1" applyBorder="1" applyAlignment="1">
      <alignment horizontal="distributed" vertical="center" justifyLastLine="1"/>
    </xf>
    <xf numFmtId="0" fontId="8" fillId="0" borderId="28" xfId="0" applyFont="1" applyBorder="1" applyAlignment="1">
      <alignment horizontal="distributed" vertical="center" justifyLastLine="1"/>
    </xf>
    <xf numFmtId="0" fontId="7" fillId="0" borderId="28" xfId="0" applyFont="1" applyBorder="1" applyAlignment="1">
      <alignment vertical="center"/>
    </xf>
    <xf numFmtId="0" fontId="7" fillId="0" borderId="34" xfId="0" applyFont="1" applyBorder="1" applyAlignment="1">
      <alignment horizontal="distributed" vertical="center" justifyLastLine="1"/>
    </xf>
    <xf numFmtId="0" fontId="7" fillId="0" borderId="35" xfId="0" applyFont="1" applyBorder="1" applyAlignment="1">
      <alignment horizontal="distributed" vertical="center" justifyLastLine="1"/>
    </xf>
    <xf numFmtId="0" fontId="7" fillId="0" borderId="36" xfId="0" applyFont="1" applyBorder="1" applyAlignment="1">
      <alignment horizontal="distributed" vertical="center" justifyLastLine="1"/>
    </xf>
    <xf numFmtId="0" fontId="7" fillId="0" borderId="40" xfId="0" applyFont="1" applyBorder="1" applyAlignment="1">
      <alignment horizontal="distributed" vertical="center" justifyLastLine="1"/>
    </xf>
    <xf numFmtId="0" fontId="7" fillId="0" borderId="41" xfId="0" applyFont="1" applyBorder="1" applyAlignment="1">
      <alignment horizontal="distributed" vertical="center" justifyLastLine="1"/>
    </xf>
    <xf numFmtId="0" fontId="7" fillId="0" borderId="42" xfId="0" applyFont="1" applyBorder="1" applyAlignment="1">
      <alignment horizontal="distributed" vertical="center" justifyLastLine="1"/>
    </xf>
    <xf numFmtId="0" fontId="7" fillId="0" borderId="56" xfId="0" applyNumberFormat="1" applyFont="1" applyBorder="1" applyAlignment="1">
      <alignment horizontal="center" vertical="center" justifyLastLine="1"/>
    </xf>
    <xf numFmtId="0" fontId="7" fillId="0" borderId="48" xfId="0" applyNumberFormat="1" applyFont="1" applyBorder="1" applyAlignment="1">
      <alignment horizontal="center" vertical="center" justifyLastLine="1"/>
    </xf>
    <xf numFmtId="0" fontId="7" fillId="0" borderId="58" xfId="0" applyNumberFormat="1" applyFont="1" applyBorder="1" applyAlignment="1">
      <alignment horizontal="center" vertical="center" justifyLastLine="1"/>
    </xf>
    <xf numFmtId="0" fontId="7" fillId="0" borderId="8" xfId="0" applyNumberFormat="1" applyFont="1" applyBorder="1" applyAlignment="1">
      <alignment horizontal="center" vertical="center" justifyLastLine="1"/>
    </xf>
    <xf numFmtId="0" fontId="7" fillId="0" borderId="0" xfId="0" applyNumberFormat="1" applyFont="1" applyBorder="1" applyAlignment="1">
      <alignment horizontal="center" vertical="center" justifyLastLine="1"/>
    </xf>
    <xf numFmtId="0" fontId="7" fillId="0" borderId="7" xfId="0" applyNumberFormat="1" applyFont="1" applyBorder="1" applyAlignment="1">
      <alignment horizontal="center" vertical="center" justifyLastLine="1"/>
    </xf>
    <xf numFmtId="0" fontId="7" fillId="0" borderId="11" xfId="0" applyNumberFormat="1" applyFont="1" applyBorder="1" applyAlignment="1">
      <alignment horizontal="center" vertical="center" justifyLastLine="1"/>
    </xf>
    <xf numFmtId="0" fontId="7" fillId="0" borderId="9" xfId="0" applyNumberFormat="1" applyFont="1" applyBorder="1" applyAlignment="1">
      <alignment horizontal="center" vertical="center" justifyLastLine="1"/>
    </xf>
    <xf numFmtId="0" fontId="7" fillId="0" borderId="10" xfId="0" applyNumberFormat="1" applyFont="1" applyBorder="1" applyAlignment="1">
      <alignment horizontal="center" vertical="center" justifyLastLine="1"/>
    </xf>
    <xf numFmtId="0" fontId="7" fillId="0" borderId="56" xfId="0" applyFont="1" applyBorder="1" applyAlignment="1">
      <alignment horizontal="center" vertical="center" justifyLastLine="1"/>
    </xf>
    <xf numFmtId="0" fontId="7" fillId="0" borderId="48" xfId="0" applyFont="1" applyBorder="1" applyAlignment="1">
      <alignment horizontal="center" vertical="center" justifyLastLine="1"/>
    </xf>
    <xf numFmtId="0" fontId="7" fillId="0" borderId="49" xfId="0" applyFont="1" applyBorder="1" applyAlignment="1">
      <alignment horizontal="center" vertical="center" justifyLastLine="1"/>
    </xf>
    <xf numFmtId="0" fontId="7" fillId="0" borderId="8" xfId="0" applyFont="1" applyBorder="1" applyAlignment="1">
      <alignment horizontal="center" vertical="center" justifyLastLine="1"/>
    </xf>
    <xf numFmtId="0" fontId="7" fillId="0" borderId="0" xfId="0" applyFont="1" applyBorder="1" applyAlignment="1">
      <alignment horizontal="center" vertical="center" justifyLastLine="1"/>
    </xf>
    <xf numFmtId="0" fontId="7" fillId="0" borderId="1" xfId="0" applyFont="1" applyBorder="1" applyAlignment="1">
      <alignment horizontal="center" vertical="center" justifyLastLine="1"/>
    </xf>
    <xf numFmtId="0" fontId="7" fillId="0" borderId="11" xfId="0" applyFont="1" applyBorder="1" applyAlignment="1">
      <alignment horizontal="center" vertical="center" justifyLastLine="1"/>
    </xf>
    <xf numFmtId="0" fontId="7" fillId="0" borderId="9" xfId="0" applyFont="1" applyBorder="1" applyAlignment="1">
      <alignment horizontal="center" vertical="center" justifyLastLine="1"/>
    </xf>
    <xf numFmtId="0" fontId="7" fillId="0" borderId="45" xfId="0" applyFont="1" applyBorder="1" applyAlignment="1">
      <alignment horizontal="center" vertical="center" justifyLastLine="1"/>
    </xf>
    <xf numFmtId="38" fontId="8" fillId="0" borderId="22" xfId="1" applyFont="1" applyBorder="1" applyAlignment="1">
      <alignment vertical="center"/>
    </xf>
    <xf numFmtId="38" fontId="8" fillId="0" borderId="24" xfId="1" applyFont="1" applyBorder="1" applyAlignment="1">
      <alignment vertical="center"/>
    </xf>
    <xf numFmtId="0" fontId="0" fillId="0" borderId="47" xfId="0" applyBorder="1"/>
    <xf numFmtId="0" fontId="0" fillId="0" borderId="48" xfId="0" applyBorder="1"/>
    <xf numFmtId="0" fontId="0" fillId="0" borderId="49" xfId="0" applyBorder="1"/>
    <xf numFmtId="0" fontId="0" fillId="0" borderId="2" xfId="0" applyBorder="1"/>
    <xf numFmtId="0" fontId="0" fillId="0" borderId="0" xfId="0" applyBorder="1"/>
    <xf numFmtId="0" fontId="0" fillId="0" borderId="1" xfId="0" applyBorder="1"/>
    <xf numFmtId="0" fontId="7" fillId="0" borderId="50" xfId="0" applyFont="1" applyBorder="1" applyAlignment="1">
      <alignment horizontal="distributed" vertical="center" justifyLastLine="1"/>
    </xf>
    <xf numFmtId="0" fontId="7" fillId="0" borderId="14" xfId="0" applyFont="1" applyBorder="1" applyAlignment="1">
      <alignment horizontal="distributed" vertical="center" justifyLastLine="1"/>
    </xf>
    <xf numFmtId="0" fontId="7" fillId="0" borderId="51" xfId="0" applyFont="1" applyBorder="1" applyAlignment="1">
      <alignment horizontal="distributed" vertical="center" justifyLastLine="1"/>
    </xf>
    <xf numFmtId="0" fontId="7" fillId="0" borderId="16" xfId="0" applyFont="1" applyBorder="1" applyAlignment="1">
      <alignment horizontal="distributed" vertical="center" justifyLastLine="1"/>
    </xf>
    <xf numFmtId="0" fontId="7" fillId="0" borderId="52" xfId="0" applyFont="1" applyBorder="1" applyAlignment="1">
      <alignment horizontal="distributed" vertical="center" justifyLastLine="1"/>
    </xf>
    <xf numFmtId="0" fontId="7" fillId="0" borderId="18" xfId="0" applyFont="1" applyBorder="1" applyAlignment="1">
      <alignment horizontal="distributed" vertical="center" justifyLastLine="1"/>
    </xf>
    <xf numFmtId="176" fontId="8" fillId="0" borderId="14" xfId="1" applyNumberFormat="1" applyFont="1" applyBorder="1" applyAlignment="1">
      <alignment vertical="center"/>
    </xf>
    <xf numFmtId="176" fontId="8" fillId="0" borderId="15" xfId="1" applyNumberFormat="1" applyFont="1" applyBorder="1" applyAlignment="1">
      <alignment vertical="center"/>
    </xf>
    <xf numFmtId="176" fontId="8" fillId="0" borderId="16" xfId="1" applyNumberFormat="1" applyFont="1" applyBorder="1" applyAlignment="1">
      <alignment vertical="center"/>
    </xf>
    <xf numFmtId="176" fontId="8" fillId="0" borderId="17" xfId="1" applyNumberFormat="1" applyFont="1" applyBorder="1" applyAlignment="1">
      <alignment vertical="center"/>
    </xf>
    <xf numFmtId="176" fontId="8" fillId="0" borderId="18" xfId="1" applyNumberFormat="1" applyFont="1" applyBorder="1" applyAlignment="1">
      <alignment vertical="center"/>
    </xf>
    <xf numFmtId="176" fontId="8" fillId="0" borderId="19" xfId="1" applyNumberFormat="1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8" fontId="4" fillId="0" borderId="14" xfId="0" applyNumberFormat="1" applyFont="1" applyBorder="1" applyAlignment="1">
      <alignment vertical="center"/>
    </xf>
    <xf numFmtId="178" fontId="4" fillId="0" borderId="16" xfId="0" applyNumberFormat="1" applyFont="1" applyBorder="1" applyAlignment="1">
      <alignment vertical="center"/>
    </xf>
    <xf numFmtId="178" fontId="4" fillId="0" borderId="18" xfId="0" applyNumberFormat="1" applyFont="1" applyBorder="1" applyAlignment="1">
      <alignment vertical="center"/>
    </xf>
    <xf numFmtId="179" fontId="4" fillId="0" borderId="14" xfId="0" applyNumberFormat="1" applyFont="1" applyBorder="1" applyAlignment="1">
      <alignment vertical="center"/>
    </xf>
    <xf numFmtId="179" fontId="4" fillId="0" borderId="15" xfId="0" applyNumberFormat="1" applyFont="1" applyBorder="1" applyAlignment="1">
      <alignment vertical="center"/>
    </xf>
    <xf numFmtId="179" fontId="4" fillId="0" borderId="16" xfId="0" applyNumberFormat="1" applyFont="1" applyBorder="1" applyAlignment="1">
      <alignment vertical="center"/>
    </xf>
    <xf numFmtId="179" fontId="4" fillId="0" borderId="17" xfId="0" applyNumberFormat="1" applyFont="1" applyBorder="1" applyAlignment="1">
      <alignment vertical="center"/>
    </xf>
    <xf numFmtId="179" fontId="4" fillId="0" borderId="18" xfId="0" applyNumberFormat="1" applyFont="1" applyBorder="1" applyAlignment="1">
      <alignment vertical="center"/>
    </xf>
    <xf numFmtId="179" fontId="4" fillId="0" borderId="19" xfId="0" applyNumberFormat="1" applyFont="1" applyBorder="1" applyAlignment="1">
      <alignment vertical="center"/>
    </xf>
    <xf numFmtId="38" fontId="8" fillId="0" borderId="31" xfId="1" applyFont="1" applyBorder="1" applyAlignment="1">
      <alignment vertical="center"/>
    </xf>
    <xf numFmtId="38" fontId="8" fillId="0" borderId="32" xfId="1" applyFont="1" applyBorder="1" applyAlignment="1">
      <alignment vertical="center"/>
    </xf>
    <xf numFmtId="0" fontId="7" fillId="0" borderId="47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177" fontId="4" fillId="0" borderId="48" xfId="0" applyNumberFormat="1" applyFont="1" applyBorder="1" applyAlignment="1">
      <alignment vertical="center"/>
    </xf>
    <xf numFmtId="177" fontId="4" fillId="0" borderId="58" xfId="0" applyNumberFormat="1" applyFont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177" fontId="4" fillId="0" borderId="7" xfId="0" applyNumberFormat="1" applyFont="1" applyBorder="1" applyAlignment="1">
      <alignment vertical="center"/>
    </xf>
    <xf numFmtId="177" fontId="4" fillId="0" borderId="26" xfId="0" applyNumberFormat="1" applyFont="1" applyBorder="1" applyAlignment="1">
      <alignment vertical="center"/>
    </xf>
    <xf numFmtId="177" fontId="4" fillId="0" borderId="59" xfId="0" applyNumberFormat="1" applyFont="1" applyBorder="1" applyAlignment="1">
      <alignment vertical="center"/>
    </xf>
    <xf numFmtId="0" fontId="16" fillId="0" borderId="0" xfId="0" applyFont="1" applyAlignment="1" applyProtection="1">
      <alignment horizontal="center"/>
      <protection locked="0"/>
    </xf>
    <xf numFmtId="0" fontId="7" fillId="0" borderId="54" xfId="0" applyFont="1" applyBorder="1" applyAlignment="1" applyProtection="1">
      <alignment vertical="top"/>
      <protection locked="0"/>
    </xf>
    <xf numFmtId="0" fontId="7" fillId="0" borderId="5" xfId="0" applyFont="1" applyBorder="1" applyAlignment="1" applyProtection="1">
      <alignment vertical="top"/>
      <protection locked="0"/>
    </xf>
    <xf numFmtId="0" fontId="7" fillId="0" borderId="44" xfId="0" applyFont="1" applyBorder="1" applyAlignment="1" applyProtection="1">
      <alignment vertical="top"/>
      <protection locked="0"/>
    </xf>
    <xf numFmtId="0" fontId="7" fillId="0" borderId="2" xfId="0" applyFont="1" applyBorder="1" applyAlignment="1" applyProtection="1">
      <alignment vertical="top"/>
      <protection locked="0"/>
    </xf>
    <xf numFmtId="0" fontId="7" fillId="0" borderId="0" xfId="0" applyFont="1" applyBorder="1" applyAlignment="1" applyProtection="1">
      <alignment vertical="top"/>
      <protection locked="0"/>
    </xf>
    <xf numFmtId="0" fontId="7" fillId="0" borderId="1" xfId="0" applyFont="1" applyBorder="1" applyAlignment="1" applyProtection="1">
      <alignment vertical="top"/>
      <protection locked="0"/>
    </xf>
    <xf numFmtId="0" fontId="7" fillId="0" borderId="25" xfId="0" applyFont="1" applyBorder="1" applyAlignment="1" applyProtection="1">
      <alignment vertical="top"/>
      <protection locked="0"/>
    </xf>
    <xf numFmtId="0" fontId="7" fillId="0" borderId="26" xfId="0" applyFont="1" applyBorder="1" applyAlignment="1" applyProtection="1">
      <alignment vertical="top"/>
      <protection locked="0"/>
    </xf>
    <xf numFmtId="0" fontId="7" fillId="0" borderId="27" xfId="0" applyFont="1" applyBorder="1" applyAlignment="1" applyProtection="1">
      <alignment vertical="top"/>
      <protection locked="0"/>
    </xf>
    <xf numFmtId="38" fontId="5" fillId="7" borderId="3" xfId="1" applyFont="1" applyFill="1" applyBorder="1" applyAlignment="1">
      <alignment vertical="center"/>
    </xf>
    <xf numFmtId="38" fontId="5" fillId="7" borderId="23" xfId="1" applyFont="1" applyFill="1" applyBorder="1" applyAlignment="1">
      <alignment vertical="center"/>
    </xf>
    <xf numFmtId="0" fontId="0" fillId="0" borderId="3" xfId="0" applyFont="1" applyBorder="1" applyAlignment="1">
      <alignment vertical="center" wrapText="1"/>
    </xf>
    <xf numFmtId="0" fontId="0" fillId="0" borderId="22" xfId="0" applyFont="1" applyBorder="1" applyAlignment="1">
      <alignment vertical="center" wrapText="1"/>
    </xf>
    <xf numFmtId="0" fontId="0" fillId="7" borderId="3" xfId="0" applyFont="1" applyFill="1" applyBorder="1" applyAlignment="1">
      <alignment vertical="center" wrapText="1"/>
    </xf>
    <xf numFmtId="0" fontId="8" fillId="7" borderId="20" xfId="0" applyFont="1" applyFill="1" applyBorder="1" applyAlignment="1">
      <alignment horizontal="distributed" vertical="center" justifyLastLine="1"/>
    </xf>
    <xf numFmtId="0" fontId="8" fillId="7" borderId="3" xfId="0" applyFont="1" applyFill="1" applyBorder="1" applyAlignment="1">
      <alignment horizontal="distributed" vertical="center" justifyLastLine="1"/>
    </xf>
    <xf numFmtId="0" fontId="7" fillId="0" borderId="5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0" fillId="0" borderId="4" xfId="0" applyFont="1" applyBorder="1" applyAlignment="1">
      <alignment vertical="center" wrapText="1"/>
    </xf>
    <xf numFmtId="0" fontId="0" fillId="0" borderId="5" xfId="0" applyFont="1" applyBorder="1" applyAlignment="1">
      <alignment vertical="center" wrapText="1"/>
    </xf>
    <xf numFmtId="0" fontId="0" fillId="0" borderId="6" xfId="0" applyFont="1" applyBorder="1" applyAlignment="1">
      <alignment vertical="center" wrapText="1"/>
    </xf>
    <xf numFmtId="0" fontId="0" fillId="0" borderId="8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7" xfId="0" applyFont="1" applyBorder="1" applyAlignment="1">
      <alignment vertical="center" wrapText="1"/>
    </xf>
    <xf numFmtId="0" fontId="0" fillId="0" borderId="11" xfId="0" applyFont="1" applyBorder="1" applyAlignment="1">
      <alignment vertical="center" wrapText="1"/>
    </xf>
    <xf numFmtId="0" fontId="0" fillId="0" borderId="9" xfId="0" applyFont="1" applyBorder="1" applyAlignment="1">
      <alignment vertical="center" wrapText="1"/>
    </xf>
    <xf numFmtId="0" fontId="0" fillId="0" borderId="10" xfId="0" applyFont="1" applyBorder="1" applyAlignment="1">
      <alignment vertical="center" wrapText="1"/>
    </xf>
    <xf numFmtId="38" fontId="5" fillId="7" borderId="28" xfId="1" applyFont="1" applyFill="1" applyBorder="1" applyAlignment="1">
      <alignment vertical="center"/>
    </xf>
    <xf numFmtId="38" fontId="5" fillId="7" borderId="29" xfId="1" applyFont="1" applyFill="1" applyBorder="1" applyAlignment="1">
      <alignment vertical="center"/>
    </xf>
    <xf numFmtId="38" fontId="8" fillId="0" borderId="31" xfId="1" applyFont="1" applyBorder="1" applyAlignment="1" applyProtection="1">
      <alignment vertical="center"/>
      <protection locked="0"/>
    </xf>
    <xf numFmtId="38" fontId="8" fillId="0" borderId="32" xfId="1" applyFont="1" applyBorder="1" applyAlignment="1" applyProtection="1">
      <alignment vertical="center"/>
      <protection locked="0"/>
    </xf>
    <xf numFmtId="38" fontId="8" fillId="0" borderId="3" xfId="1" applyFont="1" applyBorder="1" applyAlignment="1" applyProtection="1">
      <alignment vertical="center"/>
      <protection locked="0"/>
    </xf>
    <xf numFmtId="38" fontId="8" fillId="0" borderId="23" xfId="1" applyFont="1" applyBorder="1" applyAlignment="1" applyProtection="1">
      <alignment vertical="center"/>
      <protection locked="0"/>
    </xf>
    <xf numFmtId="38" fontId="8" fillId="7" borderId="3" xfId="1" applyFont="1" applyFill="1" applyBorder="1" applyAlignment="1">
      <alignment vertical="center"/>
    </xf>
    <xf numFmtId="38" fontId="8" fillId="7" borderId="23" xfId="1" applyFont="1" applyFill="1" applyBorder="1" applyAlignment="1">
      <alignment vertical="center"/>
    </xf>
    <xf numFmtId="0" fontId="0" fillId="7" borderId="28" xfId="0" applyFont="1" applyFill="1" applyBorder="1" applyAlignment="1">
      <alignment vertical="center" wrapText="1"/>
    </xf>
    <xf numFmtId="0" fontId="7" fillId="7" borderId="20" xfId="0" applyFont="1" applyFill="1" applyBorder="1" applyAlignment="1">
      <alignment horizontal="distributed" vertical="center" justifyLastLine="1"/>
    </xf>
    <xf numFmtId="0" fontId="7" fillId="7" borderId="3" xfId="0" applyFont="1" applyFill="1" applyBorder="1" applyAlignment="1">
      <alignment horizontal="distributed" vertical="center" justifyLastLine="1"/>
    </xf>
    <xf numFmtId="0" fontId="7" fillId="7" borderId="21" xfId="0" applyFont="1" applyFill="1" applyBorder="1" applyAlignment="1">
      <alignment horizontal="distributed" vertical="center" justifyLastLine="1"/>
    </xf>
    <xf numFmtId="0" fontId="7" fillId="7" borderId="22" xfId="0" applyFont="1" applyFill="1" applyBorder="1" applyAlignment="1">
      <alignment horizontal="distributed" vertical="center" justifyLastLine="1"/>
    </xf>
    <xf numFmtId="0" fontId="0" fillId="0" borderId="4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0" fillId="0" borderId="45" xfId="0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7" fillId="0" borderId="41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distributed" vertical="center"/>
    </xf>
    <xf numFmtId="0" fontId="4" fillId="0" borderId="43" xfId="0" applyFont="1" applyBorder="1" applyAlignment="1" applyProtection="1">
      <alignment horizontal="distributed" vertical="center"/>
    </xf>
    <xf numFmtId="0" fontId="4" fillId="0" borderId="41" xfId="0" applyFont="1" applyBorder="1" applyAlignment="1" applyProtection="1">
      <alignment horizontal="distributed" vertical="center"/>
    </xf>
    <xf numFmtId="0" fontId="4" fillId="0" borderId="46" xfId="0" applyFont="1" applyBorder="1" applyAlignment="1" applyProtection="1">
      <alignment horizontal="distributed" vertical="center"/>
    </xf>
    <xf numFmtId="38" fontId="13" fillId="0" borderId="2" xfId="1" applyFont="1" applyFill="1" applyBorder="1" applyAlignment="1" applyProtection="1">
      <alignment horizontal="center" vertical="center"/>
    </xf>
    <xf numFmtId="178" fontId="4" fillId="0" borderId="14" xfId="0" applyNumberFormat="1" applyFont="1" applyFill="1" applyBorder="1" applyAlignment="1" applyProtection="1">
      <alignment vertical="center"/>
      <protection locked="0"/>
    </xf>
    <xf numFmtId="178" fontId="4" fillId="0" borderId="16" xfId="0" applyNumberFormat="1" applyFont="1" applyFill="1" applyBorder="1" applyAlignment="1" applyProtection="1">
      <alignment vertical="center"/>
      <protection locked="0"/>
    </xf>
    <xf numFmtId="178" fontId="4" fillId="0" borderId="18" xfId="0" applyNumberFormat="1" applyFont="1" applyFill="1" applyBorder="1" applyAlignment="1" applyProtection="1">
      <alignment vertical="center"/>
      <protection locked="0"/>
    </xf>
    <xf numFmtId="176" fontId="8" fillId="7" borderId="14" xfId="1" applyNumberFormat="1" applyFont="1" applyFill="1" applyBorder="1" applyAlignment="1">
      <alignment vertical="center"/>
    </xf>
    <xf numFmtId="176" fontId="8" fillId="7" borderId="15" xfId="1" applyNumberFormat="1" applyFont="1" applyFill="1" applyBorder="1" applyAlignment="1">
      <alignment vertical="center"/>
    </xf>
    <xf numFmtId="176" fontId="8" fillId="7" borderId="16" xfId="1" applyNumberFormat="1" applyFont="1" applyFill="1" applyBorder="1" applyAlignment="1">
      <alignment vertical="center"/>
    </xf>
    <xf numFmtId="176" fontId="8" fillId="7" borderId="17" xfId="1" applyNumberFormat="1" applyFont="1" applyFill="1" applyBorder="1" applyAlignment="1">
      <alignment vertical="center"/>
    </xf>
    <xf numFmtId="176" fontId="8" fillId="7" borderId="18" xfId="1" applyNumberFormat="1" applyFont="1" applyFill="1" applyBorder="1" applyAlignment="1">
      <alignment vertical="center"/>
    </xf>
    <xf numFmtId="176" fontId="8" fillId="7" borderId="19" xfId="1" applyNumberFormat="1" applyFont="1" applyFill="1" applyBorder="1" applyAlignment="1">
      <alignment vertical="center"/>
    </xf>
    <xf numFmtId="179" fontId="4" fillId="0" borderId="14" xfId="0" applyNumberFormat="1" applyFont="1" applyFill="1" applyBorder="1" applyAlignment="1" applyProtection="1">
      <alignment vertical="center"/>
      <protection locked="0"/>
    </xf>
    <xf numFmtId="179" fontId="4" fillId="0" borderId="15" xfId="0" applyNumberFormat="1" applyFont="1" applyFill="1" applyBorder="1" applyAlignment="1" applyProtection="1">
      <alignment vertical="center"/>
      <protection locked="0"/>
    </xf>
    <xf numFmtId="179" fontId="4" fillId="0" borderId="16" xfId="0" applyNumberFormat="1" applyFont="1" applyFill="1" applyBorder="1" applyAlignment="1" applyProtection="1">
      <alignment vertical="center"/>
      <protection locked="0"/>
    </xf>
    <xf numFmtId="179" fontId="4" fillId="0" borderId="17" xfId="0" applyNumberFormat="1" applyFont="1" applyFill="1" applyBorder="1" applyAlignment="1" applyProtection="1">
      <alignment vertical="center"/>
      <protection locked="0"/>
    </xf>
    <xf numFmtId="179" fontId="4" fillId="0" borderId="18" xfId="0" applyNumberFormat="1" applyFont="1" applyFill="1" applyBorder="1" applyAlignment="1" applyProtection="1">
      <alignment vertical="center"/>
      <protection locked="0"/>
    </xf>
    <xf numFmtId="179" fontId="4" fillId="0" borderId="19" xfId="0" applyNumberFormat="1" applyFont="1" applyFill="1" applyBorder="1" applyAlignment="1" applyProtection="1">
      <alignment vertical="center"/>
      <protection locked="0"/>
    </xf>
    <xf numFmtId="0" fontId="7" fillId="7" borderId="50" xfId="0" applyFont="1" applyFill="1" applyBorder="1" applyAlignment="1">
      <alignment horizontal="distributed" vertical="center" justifyLastLine="1"/>
    </xf>
    <xf numFmtId="0" fontId="7" fillId="7" borderId="14" xfId="0" applyFont="1" applyFill="1" applyBorder="1" applyAlignment="1">
      <alignment horizontal="distributed" vertical="center" justifyLastLine="1"/>
    </xf>
    <xf numFmtId="0" fontId="7" fillId="7" borderId="51" xfId="0" applyFont="1" applyFill="1" applyBorder="1" applyAlignment="1">
      <alignment horizontal="distributed" vertical="center" justifyLastLine="1"/>
    </xf>
    <xf numFmtId="0" fontId="7" fillId="7" borderId="16" xfId="0" applyFont="1" applyFill="1" applyBorder="1" applyAlignment="1">
      <alignment horizontal="distributed" vertical="center" justifyLastLine="1"/>
    </xf>
    <xf numFmtId="0" fontId="7" fillId="7" borderId="52" xfId="0" applyFont="1" applyFill="1" applyBorder="1" applyAlignment="1">
      <alignment horizontal="distributed" vertical="center" justifyLastLine="1"/>
    </xf>
    <xf numFmtId="0" fontId="7" fillId="7" borderId="18" xfId="0" applyFont="1" applyFill="1" applyBorder="1" applyAlignment="1">
      <alignment horizontal="distributed" vertical="center" justifyLastLine="1"/>
    </xf>
    <xf numFmtId="38" fontId="8" fillId="7" borderId="22" xfId="1" applyFont="1" applyFill="1" applyBorder="1" applyAlignment="1">
      <alignment vertical="center"/>
    </xf>
    <xf numFmtId="38" fontId="8" fillId="7" borderId="24" xfId="1" applyFont="1" applyFill="1" applyBorder="1" applyAlignment="1">
      <alignment vertical="center"/>
    </xf>
    <xf numFmtId="0" fontId="7" fillId="0" borderId="34" xfId="0" applyFont="1" applyBorder="1" applyAlignment="1" applyProtection="1">
      <alignment horizontal="distributed" vertical="center" justifyLastLine="1"/>
    </xf>
    <xf numFmtId="0" fontId="7" fillId="0" borderId="35" xfId="0" applyFont="1" applyBorder="1" applyAlignment="1" applyProtection="1">
      <alignment horizontal="distributed" vertical="center" justifyLastLine="1"/>
    </xf>
    <xf numFmtId="0" fontId="7" fillId="0" borderId="36" xfId="0" applyFont="1" applyBorder="1" applyAlignment="1" applyProtection="1">
      <alignment horizontal="distributed" vertical="center" justifyLastLine="1"/>
    </xf>
    <xf numFmtId="0" fontId="7" fillId="0" borderId="37" xfId="0" applyFont="1" applyBorder="1" applyAlignment="1" applyProtection="1">
      <alignment horizontal="distributed" vertical="center" justifyLastLine="1"/>
    </xf>
    <xf numFmtId="0" fontId="7" fillId="0" borderId="38" xfId="0" applyFont="1" applyBorder="1" applyAlignment="1" applyProtection="1">
      <alignment horizontal="distributed" vertical="center" justifyLastLine="1"/>
    </xf>
    <xf numFmtId="0" fontId="7" fillId="0" borderId="39" xfId="0" applyFont="1" applyBorder="1" applyAlignment="1" applyProtection="1">
      <alignment horizontal="distributed" vertical="center" justifyLastLine="1"/>
    </xf>
    <xf numFmtId="0" fontId="7" fillId="0" borderId="40" xfId="0" applyFont="1" applyBorder="1" applyAlignment="1" applyProtection="1">
      <alignment horizontal="distributed" vertical="center" justifyLastLine="1"/>
    </xf>
    <xf numFmtId="0" fontId="7" fillId="0" borderId="41" xfId="0" applyFont="1" applyBorder="1" applyAlignment="1" applyProtection="1">
      <alignment horizontal="distributed" vertical="center" justifyLastLine="1"/>
    </xf>
    <xf numFmtId="0" fontId="7" fillId="0" borderId="42" xfId="0" applyFont="1" applyBorder="1" applyAlignment="1" applyProtection="1">
      <alignment horizontal="distributed" vertical="center" justifyLastLine="1"/>
    </xf>
    <xf numFmtId="0" fontId="8" fillId="7" borderId="33" xfId="0" applyFont="1" applyFill="1" applyBorder="1" applyAlignment="1">
      <alignment horizontal="distributed" vertical="center" justifyLastLine="1"/>
    </xf>
    <xf numFmtId="0" fontId="8" fillId="7" borderId="28" xfId="0" applyFont="1" applyFill="1" applyBorder="1" applyAlignment="1">
      <alignment horizontal="distributed" vertical="center" justifyLastLine="1"/>
    </xf>
    <xf numFmtId="0" fontId="7" fillId="0" borderId="56" xfId="0" applyNumberFormat="1" applyFont="1" applyBorder="1" applyAlignment="1" applyProtection="1">
      <alignment horizontal="center" vertical="center" justifyLastLine="1"/>
    </xf>
    <xf numFmtId="0" fontId="7" fillId="0" borderId="48" xfId="0" applyNumberFormat="1" applyFont="1" applyBorder="1" applyAlignment="1" applyProtection="1">
      <alignment horizontal="center" vertical="center" justifyLastLine="1"/>
    </xf>
    <xf numFmtId="0" fontId="7" fillId="0" borderId="58" xfId="0" applyNumberFormat="1" applyFont="1" applyBorder="1" applyAlignment="1" applyProtection="1">
      <alignment horizontal="center" vertical="center" justifyLastLine="1"/>
    </xf>
    <xf numFmtId="0" fontId="7" fillId="0" borderId="8" xfId="0" applyNumberFormat="1" applyFont="1" applyBorder="1" applyAlignment="1" applyProtection="1">
      <alignment horizontal="center" vertical="center" justifyLastLine="1"/>
    </xf>
    <xf numFmtId="0" fontId="7" fillId="0" borderId="0" xfId="0" applyNumberFormat="1" applyFont="1" applyBorder="1" applyAlignment="1" applyProtection="1">
      <alignment horizontal="center" vertical="center" justifyLastLine="1"/>
    </xf>
    <xf numFmtId="0" fontId="7" fillId="0" borderId="7" xfId="0" applyNumberFormat="1" applyFont="1" applyBorder="1" applyAlignment="1" applyProtection="1">
      <alignment horizontal="center" vertical="center" justifyLastLine="1"/>
    </xf>
    <xf numFmtId="0" fontId="7" fillId="0" borderId="11" xfId="0" applyNumberFormat="1" applyFont="1" applyBorder="1" applyAlignment="1" applyProtection="1">
      <alignment horizontal="center" vertical="center" justifyLastLine="1"/>
    </xf>
    <xf numFmtId="0" fontId="7" fillId="0" borderId="9" xfId="0" applyNumberFormat="1" applyFont="1" applyBorder="1" applyAlignment="1" applyProtection="1">
      <alignment horizontal="center" vertical="center" justifyLastLine="1"/>
    </xf>
    <xf numFmtId="0" fontId="7" fillId="0" borderId="10" xfId="0" applyNumberFormat="1" applyFont="1" applyBorder="1" applyAlignment="1" applyProtection="1">
      <alignment horizontal="center" vertical="center" justifyLastLine="1"/>
    </xf>
    <xf numFmtId="0" fontId="7" fillId="0" borderId="56" xfId="0" applyFont="1" applyBorder="1" applyAlignment="1" applyProtection="1">
      <alignment horizontal="center" vertical="center" justifyLastLine="1"/>
    </xf>
    <xf numFmtId="0" fontId="7" fillId="0" borderId="48" xfId="0" applyFont="1" applyBorder="1" applyAlignment="1" applyProtection="1">
      <alignment horizontal="center" vertical="center" justifyLastLine="1"/>
    </xf>
    <xf numFmtId="0" fontId="7" fillId="0" borderId="49" xfId="0" applyFont="1" applyBorder="1" applyAlignment="1" applyProtection="1">
      <alignment horizontal="center" vertical="center" justifyLastLine="1"/>
    </xf>
    <xf numFmtId="0" fontId="7" fillId="0" borderId="8" xfId="0" applyFont="1" applyBorder="1" applyAlignment="1" applyProtection="1">
      <alignment horizontal="center" vertical="center" justifyLastLine="1"/>
    </xf>
    <xf numFmtId="0" fontId="7" fillId="0" borderId="0" xfId="0" applyFont="1" applyBorder="1" applyAlignment="1" applyProtection="1">
      <alignment horizontal="center" vertical="center" justifyLastLine="1"/>
    </xf>
    <xf numFmtId="0" fontId="7" fillId="0" borderId="1" xfId="0" applyFont="1" applyBorder="1" applyAlignment="1" applyProtection="1">
      <alignment horizontal="center" vertical="center" justifyLastLine="1"/>
    </xf>
    <xf numFmtId="0" fontId="7" fillId="0" borderId="11" xfId="0" applyFont="1" applyBorder="1" applyAlignment="1" applyProtection="1">
      <alignment horizontal="center" vertical="center" justifyLastLine="1"/>
    </xf>
    <xf numFmtId="0" fontId="7" fillId="0" borderId="9" xfId="0" applyFont="1" applyBorder="1" applyAlignment="1" applyProtection="1">
      <alignment horizontal="center" vertical="center" justifyLastLine="1"/>
    </xf>
    <xf numFmtId="0" fontId="7" fillId="0" borderId="45" xfId="0" applyFont="1" applyBorder="1" applyAlignment="1" applyProtection="1">
      <alignment horizontal="center" vertical="center" justifyLastLine="1"/>
    </xf>
    <xf numFmtId="177" fontId="4" fillId="0" borderId="48" xfId="0" applyNumberFormat="1" applyFont="1" applyFill="1" applyBorder="1" applyAlignment="1" applyProtection="1">
      <alignment vertical="center"/>
      <protection locked="0"/>
    </xf>
    <xf numFmtId="177" fontId="4" fillId="0" borderId="58" xfId="0" applyNumberFormat="1" applyFont="1" applyFill="1" applyBorder="1" applyAlignment="1" applyProtection="1">
      <alignment vertical="center"/>
      <protection locked="0"/>
    </xf>
    <xf numFmtId="177" fontId="4" fillId="0" borderId="0" xfId="0" applyNumberFormat="1" applyFont="1" applyFill="1" applyBorder="1" applyAlignment="1" applyProtection="1">
      <alignment vertical="center"/>
      <protection locked="0"/>
    </xf>
    <xf numFmtId="177" fontId="4" fillId="0" borderId="7" xfId="0" applyNumberFormat="1" applyFont="1" applyFill="1" applyBorder="1" applyAlignment="1" applyProtection="1">
      <alignment vertical="center"/>
      <protection locked="0"/>
    </xf>
    <xf numFmtId="177" fontId="4" fillId="0" borderId="26" xfId="0" applyNumberFormat="1" applyFont="1" applyFill="1" applyBorder="1" applyAlignment="1" applyProtection="1">
      <alignment vertical="center"/>
      <protection locked="0"/>
    </xf>
    <xf numFmtId="177" fontId="4" fillId="0" borderId="59" xfId="0" applyNumberFormat="1" applyFont="1" applyFill="1" applyBorder="1" applyAlignment="1" applyProtection="1">
      <alignment vertical="center"/>
      <protection locked="0"/>
    </xf>
    <xf numFmtId="0" fontId="8" fillId="0" borderId="20" xfId="0" applyFont="1" applyBorder="1" applyAlignment="1">
      <alignment horizontal="distributed" vertical="center"/>
    </xf>
    <xf numFmtId="0" fontId="8" fillId="0" borderId="3" xfId="0" applyFont="1" applyBorder="1" applyAlignment="1">
      <alignment horizontal="distributed" vertical="center"/>
    </xf>
    <xf numFmtId="0" fontId="8" fillId="0" borderId="33" xfId="0" applyFont="1" applyBorder="1" applyAlignment="1">
      <alignment horizontal="distributed" vertical="center"/>
    </xf>
    <xf numFmtId="0" fontId="8" fillId="0" borderId="28" xfId="0" applyFont="1" applyBorder="1" applyAlignment="1">
      <alignment horizontal="distributed" vertical="center"/>
    </xf>
    <xf numFmtId="0" fontId="16" fillId="0" borderId="48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2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1" xfId="0" applyBorder="1" applyProtection="1">
      <protection locked="0"/>
    </xf>
    <xf numFmtId="0" fontId="0" fillId="0" borderId="25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27" xfId="0" applyBorder="1" applyProtection="1">
      <protection locked="0"/>
    </xf>
    <xf numFmtId="178" fontId="4" fillId="0" borderId="14" xfId="0" applyNumberFormat="1" applyFont="1" applyBorder="1" applyAlignment="1" applyProtection="1">
      <alignment vertical="center"/>
    </xf>
    <xf numFmtId="178" fontId="4" fillId="0" borderId="16" xfId="0" applyNumberFormat="1" applyFont="1" applyBorder="1" applyAlignment="1" applyProtection="1">
      <alignment vertical="center"/>
    </xf>
    <xf numFmtId="178" fontId="4" fillId="0" borderId="18" xfId="0" applyNumberFormat="1" applyFont="1" applyBorder="1" applyAlignment="1" applyProtection="1">
      <alignment vertical="center"/>
    </xf>
    <xf numFmtId="179" fontId="4" fillId="0" borderId="14" xfId="0" applyNumberFormat="1" applyFont="1" applyBorder="1" applyAlignment="1" applyProtection="1">
      <alignment vertical="center"/>
    </xf>
    <xf numFmtId="179" fontId="4" fillId="0" borderId="15" xfId="0" applyNumberFormat="1" applyFont="1" applyBorder="1" applyAlignment="1" applyProtection="1">
      <alignment vertical="center"/>
    </xf>
    <xf numFmtId="179" fontId="4" fillId="0" borderId="16" xfId="0" applyNumberFormat="1" applyFont="1" applyBorder="1" applyAlignment="1" applyProtection="1">
      <alignment vertical="center"/>
    </xf>
    <xf numFmtId="179" fontId="4" fillId="0" borderId="17" xfId="0" applyNumberFormat="1" applyFont="1" applyBorder="1" applyAlignment="1" applyProtection="1">
      <alignment vertical="center"/>
    </xf>
    <xf numFmtId="179" fontId="4" fillId="0" borderId="18" xfId="0" applyNumberFormat="1" applyFont="1" applyBorder="1" applyAlignment="1" applyProtection="1">
      <alignment vertical="center"/>
    </xf>
    <xf numFmtId="179" fontId="4" fillId="0" borderId="19" xfId="0" applyNumberFormat="1" applyFont="1" applyBorder="1" applyAlignment="1" applyProtection="1">
      <alignment vertical="center"/>
    </xf>
    <xf numFmtId="177" fontId="4" fillId="0" borderId="48" xfId="0" applyNumberFormat="1" applyFont="1" applyBorder="1" applyAlignment="1" applyProtection="1">
      <alignment vertical="center"/>
    </xf>
    <xf numFmtId="177" fontId="4" fillId="0" borderId="58" xfId="0" applyNumberFormat="1" applyFont="1" applyBorder="1" applyAlignment="1" applyProtection="1">
      <alignment vertical="center"/>
    </xf>
    <xf numFmtId="177" fontId="4" fillId="0" borderId="0" xfId="0" applyNumberFormat="1" applyFont="1" applyBorder="1" applyAlignment="1" applyProtection="1">
      <alignment vertical="center"/>
    </xf>
    <xf numFmtId="177" fontId="4" fillId="0" borderId="7" xfId="0" applyNumberFormat="1" applyFont="1" applyBorder="1" applyAlignment="1" applyProtection="1">
      <alignment vertical="center"/>
    </xf>
    <xf numFmtId="177" fontId="4" fillId="0" borderId="26" xfId="0" applyNumberFormat="1" applyFont="1" applyBorder="1" applyAlignment="1" applyProtection="1">
      <alignment vertical="center"/>
    </xf>
    <xf numFmtId="177" fontId="4" fillId="0" borderId="59" xfId="0" applyNumberFormat="1" applyFont="1" applyBorder="1" applyAlignment="1" applyProtection="1">
      <alignment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48" xfId="0" applyFont="1" applyBorder="1" applyAlignment="1" applyProtection="1">
      <alignment horizontal="center" vertical="center"/>
    </xf>
    <xf numFmtId="0" fontId="7" fillId="0" borderId="49" xfId="0" applyFont="1" applyBorder="1" applyAlignment="1" applyProtection="1">
      <alignment horizontal="center" vertical="center"/>
    </xf>
    <xf numFmtId="0" fontId="7" fillId="0" borderId="8" xfId="0" applyFont="1" applyBorder="1" applyAlignment="1" applyProtection="1">
      <alignment horizontal="center" vertical="center"/>
    </xf>
    <xf numFmtId="0" fontId="7" fillId="0" borderId="57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  <protection locked="0"/>
    </xf>
    <xf numFmtId="0" fontId="8" fillId="0" borderId="15" xfId="0" applyFont="1" applyBorder="1" applyAlignment="1" applyProtection="1">
      <alignment horizontal="center" vertical="center"/>
      <protection locked="0"/>
    </xf>
    <xf numFmtId="0" fontId="8" fillId="0" borderId="16" xfId="0" applyFont="1" applyBorder="1" applyAlignment="1" applyProtection="1">
      <alignment horizontal="center" vertical="center"/>
      <protection locked="0"/>
    </xf>
    <xf numFmtId="0" fontId="8" fillId="0" borderId="17" xfId="0" applyFont="1" applyBorder="1" applyAlignment="1" applyProtection="1">
      <alignment horizontal="center" vertical="center"/>
      <protection locked="0"/>
    </xf>
    <xf numFmtId="0" fontId="8" fillId="0" borderId="18" xfId="0" applyFont="1" applyBorder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center" vertical="center"/>
      <protection locked="0"/>
    </xf>
    <xf numFmtId="0" fontId="0" fillId="0" borderId="14" xfId="0" quotePrefix="1" applyFont="1" applyBorder="1" applyAlignment="1" applyProtection="1">
      <alignment vertical="center" wrapText="1"/>
      <protection locked="0"/>
    </xf>
    <xf numFmtId="0" fontId="0" fillId="0" borderId="14" xfId="0" applyFont="1" applyBorder="1" applyAlignment="1" applyProtection="1">
      <alignment vertical="center" wrapText="1"/>
      <protection locked="0"/>
    </xf>
    <xf numFmtId="0" fontId="0" fillId="0" borderId="15" xfId="0" applyFont="1" applyBorder="1" applyAlignment="1" applyProtection="1">
      <alignment vertical="center" wrapText="1"/>
      <protection locked="0"/>
    </xf>
    <xf numFmtId="0" fontId="0" fillId="0" borderId="16" xfId="0" applyFont="1" applyBorder="1" applyAlignment="1" applyProtection="1">
      <alignment vertical="center" wrapText="1"/>
      <protection locked="0"/>
    </xf>
    <xf numFmtId="0" fontId="0" fillId="0" borderId="17" xfId="0" applyFont="1" applyBorder="1" applyAlignment="1" applyProtection="1">
      <alignment vertical="center" wrapText="1"/>
      <protection locked="0"/>
    </xf>
    <xf numFmtId="0" fontId="0" fillId="0" borderId="18" xfId="0" applyFont="1" applyBorder="1" applyAlignment="1" applyProtection="1">
      <alignment vertical="center" wrapText="1"/>
      <protection locked="0"/>
    </xf>
    <xf numFmtId="0" fontId="0" fillId="0" borderId="19" xfId="0" applyFont="1" applyBorder="1" applyAlignment="1" applyProtection="1">
      <alignment vertical="center" wrapText="1"/>
      <protection locked="0"/>
    </xf>
    <xf numFmtId="0" fontId="7" fillId="0" borderId="50" xfId="0" applyFont="1" applyBorder="1" applyAlignment="1" applyProtection="1">
      <alignment horizontal="distributed" vertical="center" justifyLastLine="1"/>
    </xf>
    <xf numFmtId="0" fontId="7" fillId="0" borderId="14" xfId="0" applyFont="1" applyBorder="1" applyAlignment="1" applyProtection="1">
      <alignment horizontal="distributed" vertical="center" justifyLastLine="1"/>
    </xf>
    <xf numFmtId="0" fontId="7" fillId="0" borderId="51" xfId="0" applyFont="1" applyBorder="1" applyAlignment="1" applyProtection="1">
      <alignment horizontal="distributed" vertical="center" justifyLastLine="1"/>
    </xf>
    <xf numFmtId="0" fontId="7" fillId="0" borderId="16" xfId="0" applyFont="1" applyBorder="1" applyAlignment="1" applyProtection="1">
      <alignment horizontal="distributed" vertical="center" justifyLastLine="1"/>
    </xf>
    <xf numFmtId="0" fontId="7" fillId="0" borderId="52" xfId="0" applyFont="1" applyBorder="1" applyAlignment="1" applyProtection="1">
      <alignment horizontal="distributed" vertical="center" justifyLastLine="1"/>
    </xf>
    <xf numFmtId="0" fontId="7" fillId="0" borderId="18" xfId="0" applyFont="1" applyBorder="1" applyAlignment="1" applyProtection="1">
      <alignment horizontal="distributed" vertical="center" justifyLastLine="1"/>
    </xf>
    <xf numFmtId="38" fontId="6" fillId="0" borderId="3" xfId="1" applyFont="1" applyBorder="1" applyAlignment="1" applyProtection="1">
      <alignment horizontal="center" vertical="center"/>
      <protection locked="0"/>
    </xf>
    <xf numFmtId="38" fontId="7" fillId="0" borderId="3" xfId="1" applyFont="1" applyBorder="1" applyAlignment="1" applyProtection="1">
      <alignment vertical="center"/>
      <protection locked="0"/>
    </xf>
    <xf numFmtId="38" fontId="6" fillId="0" borderId="3" xfId="1" applyFont="1" applyBorder="1" applyAlignment="1" applyProtection="1">
      <alignment vertical="center"/>
      <protection locked="0"/>
    </xf>
    <xf numFmtId="38" fontId="6" fillId="0" borderId="3" xfId="1" applyFont="1" applyBorder="1" applyAlignment="1" applyProtection="1">
      <alignment vertical="center"/>
    </xf>
    <xf numFmtId="38" fontId="6" fillId="0" borderId="23" xfId="1" applyFont="1" applyBorder="1" applyAlignment="1" applyProtection="1">
      <alignment vertical="center"/>
    </xf>
    <xf numFmtId="0" fontId="7" fillId="0" borderId="3" xfId="0" applyFont="1" applyBorder="1" applyAlignment="1" applyProtection="1">
      <alignment horizontal="center" vertical="center"/>
      <protection locked="0"/>
    </xf>
    <xf numFmtId="38" fontId="6" fillId="0" borderId="20" xfId="1" applyFont="1" applyBorder="1" applyAlignment="1" applyProtection="1">
      <alignment horizontal="center" vertical="center"/>
      <protection locked="0"/>
    </xf>
    <xf numFmtId="0" fontId="7" fillId="0" borderId="31" xfId="0" applyFont="1" applyBorder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center" vertical="center"/>
    </xf>
    <xf numFmtId="0" fontId="7" fillId="0" borderId="32" xfId="0" applyFont="1" applyBorder="1" applyAlignment="1" applyProtection="1">
      <alignment horizontal="center" vertical="center"/>
    </xf>
    <xf numFmtId="0" fontId="7" fillId="0" borderId="23" xfId="0" applyFont="1" applyBorder="1" applyAlignment="1" applyProtection="1">
      <alignment horizontal="center" vertical="center"/>
    </xf>
    <xf numFmtId="0" fontId="7" fillId="0" borderId="24" xfId="0" applyFont="1" applyBorder="1" applyAlignment="1" applyProtection="1">
      <alignment horizontal="center" vertical="center"/>
    </xf>
    <xf numFmtId="38" fontId="6" fillId="0" borderId="28" xfId="1" applyFont="1" applyBorder="1" applyAlignment="1" applyProtection="1">
      <alignment vertical="center"/>
      <protection locked="0"/>
    </xf>
    <xf numFmtId="0" fontId="7" fillId="0" borderId="28" xfId="0" applyFont="1" applyBorder="1" applyAlignment="1" applyProtection="1">
      <alignment horizontal="center" vertical="center"/>
      <protection locked="0"/>
    </xf>
    <xf numFmtId="38" fontId="6" fillId="0" borderId="28" xfId="1" applyFont="1" applyBorder="1" applyAlignment="1" applyProtection="1">
      <alignment vertical="center"/>
    </xf>
    <xf numFmtId="38" fontId="6" fillId="0" borderId="29" xfId="1" applyFont="1" applyBorder="1" applyAlignment="1" applyProtection="1">
      <alignment vertical="center"/>
    </xf>
    <xf numFmtId="38" fontId="7" fillId="0" borderId="31" xfId="1" applyFont="1" applyBorder="1" applyAlignment="1" applyProtection="1">
      <alignment horizontal="center" vertical="center"/>
    </xf>
    <xf numFmtId="38" fontId="7" fillId="0" borderId="3" xfId="1" applyFont="1" applyBorder="1" applyAlignment="1" applyProtection="1">
      <alignment horizontal="center" vertical="center"/>
    </xf>
    <xf numFmtId="38" fontId="7" fillId="0" borderId="22" xfId="1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distributed" vertical="center" justifyLastLine="1"/>
      <protection locked="0"/>
    </xf>
    <xf numFmtId="0" fontId="4" fillId="0" borderId="32" xfId="0" applyFont="1" applyBorder="1" applyAlignment="1" applyProtection="1">
      <alignment horizontal="distributed" vertical="center" justifyLastLine="1"/>
      <protection locked="0"/>
    </xf>
    <xf numFmtId="0" fontId="4" fillId="0" borderId="3" xfId="0" applyFont="1" applyBorder="1" applyAlignment="1" applyProtection="1">
      <alignment horizontal="distributed" vertical="center" justifyLastLine="1"/>
      <protection locked="0"/>
    </xf>
    <xf numFmtId="0" fontId="4" fillId="0" borderId="23" xfId="0" applyFont="1" applyBorder="1" applyAlignment="1" applyProtection="1">
      <alignment horizontal="distributed" vertical="center" justifyLastLine="1"/>
      <protection locked="0"/>
    </xf>
    <xf numFmtId="176" fontId="7" fillId="0" borderId="30" xfId="1" applyNumberFormat="1" applyFont="1" applyBorder="1" applyAlignment="1">
      <alignment horizontal="center" vertical="center"/>
    </xf>
    <xf numFmtId="176" fontId="7" fillId="0" borderId="31" xfId="1" applyNumberFormat="1" applyFont="1" applyBorder="1" applyAlignment="1">
      <alignment horizontal="center" vertical="center"/>
    </xf>
    <xf numFmtId="176" fontId="7" fillId="0" borderId="20" xfId="1" applyNumberFormat="1" applyFont="1" applyBorder="1" applyAlignment="1">
      <alignment horizontal="center" vertical="center"/>
    </xf>
    <xf numFmtId="176" fontId="7" fillId="0" borderId="3" xfId="1" applyNumberFormat="1" applyFont="1" applyBorder="1" applyAlignment="1">
      <alignment horizontal="center" vertical="center"/>
    </xf>
    <xf numFmtId="176" fontId="7" fillId="0" borderId="21" xfId="1" applyNumberFormat="1" applyFont="1" applyBorder="1" applyAlignment="1">
      <alignment horizontal="center" vertical="center"/>
    </xf>
    <xf numFmtId="176" fontId="7" fillId="0" borderId="22" xfId="1" applyNumberFormat="1" applyFont="1" applyBorder="1" applyAlignment="1">
      <alignment horizontal="center" vertical="center"/>
    </xf>
    <xf numFmtId="176" fontId="7" fillId="0" borderId="31" xfId="1" applyNumberFormat="1" applyFont="1" applyBorder="1" applyAlignment="1">
      <alignment horizontal="distributed" vertical="center" justifyLastLine="1"/>
    </xf>
    <xf numFmtId="176" fontId="7" fillId="0" borderId="3" xfId="1" applyNumberFormat="1" applyFont="1" applyBorder="1" applyAlignment="1">
      <alignment horizontal="distributed" vertical="center" justifyLastLine="1"/>
    </xf>
    <xf numFmtId="176" fontId="7" fillId="0" borderId="22" xfId="1" applyNumberFormat="1" applyFont="1" applyBorder="1" applyAlignment="1">
      <alignment horizontal="distributed" vertical="center" justifyLastLine="1"/>
    </xf>
    <xf numFmtId="38" fontId="6" fillId="0" borderId="22" xfId="1" applyFont="1" applyBorder="1" applyAlignment="1" applyProtection="1">
      <alignment vertical="center"/>
      <protection locked="0"/>
    </xf>
    <xf numFmtId="0" fontId="8" fillId="0" borderId="56" xfId="0" applyFont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7" fillId="0" borderId="56" xfId="0" applyFont="1" applyBorder="1" applyAlignment="1">
      <alignment vertical="center"/>
    </xf>
    <xf numFmtId="0" fontId="7" fillId="0" borderId="48" xfId="0" applyFont="1" applyBorder="1" applyAlignment="1">
      <alignment vertical="center"/>
    </xf>
    <xf numFmtId="0" fontId="7" fillId="0" borderId="49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57" xfId="0" applyFont="1" applyBorder="1" applyAlignment="1">
      <alignment vertical="center"/>
    </xf>
    <xf numFmtId="0" fontId="7" fillId="0" borderId="26" xfId="0" applyFont="1" applyBorder="1" applyAlignment="1">
      <alignment vertical="center"/>
    </xf>
    <xf numFmtId="0" fontId="7" fillId="0" borderId="27" xfId="0" applyFont="1" applyBorder="1" applyAlignment="1">
      <alignment vertical="center"/>
    </xf>
    <xf numFmtId="0" fontId="7" fillId="0" borderId="22" xfId="0" applyFont="1" applyBorder="1" applyAlignment="1" applyProtection="1">
      <alignment horizontal="center" vertical="center"/>
      <protection locked="0"/>
    </xf>
    <xf numFmtId="0" fontId="1" fillId="0" borderId="30" xfId="0" applyFont="1" applyBorder="1" applyAlignment="1">
      <alignment horizontal="center" vertical="center" justifyLastLine="1"/>
    </xf>
    <xf numFmtId="0" fontId="1" fillId="0" borderId="31" xfId="0" applyFont="1" applyBorder="1" applyAlignment="1">
      <alignment horizontal="center" vertical="center" justifyLastLine="1"/>
    </xf>
    <xf numFmtId="0" fontId="1" fillId="0" borderId="20" xfId="0" applyFont="1" applyBorder="1" applyAlignment="1">
      <alignment horizontal="center" vertical="center" justifyLastLine="1"/>
    </xf>
    <xf numFmtId="0" fontId="1" fillId="0" borderId="3" xfId="0" applyFont="1" applyBorder="1" applyAlignment="1">
      <alignment horizontal="center" vertical="center" justifyLastLine="1"/>
    </xf>
    <xf numFmtId="0" fontId="7" fillId="0" borderId="2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38" fontId="6" fillId="0" borderId="28" xfId="1" applyFont="1" applyBorder="1" applyAlignment="1" applyProtection="1">
      <alignment horizontal="center" vertical="center"/>
      <protection locked="0"/>
    </xf>
    <xf numFmtId="38" fontId="7" fillId="0" borderId="28" xfId="1" applyFont="1" applyBorder="1" applyAlignment="1" applyProtection="1">
      <alignment vertical="center"/>
      <protection locked="0"/>
    </xf>
    <xf numFmtId="38" fontId="6" fillId="0" borderId="33" xfId="1" applyFont="1" applyBorder="1" applyAlignment="1" applyProtection="1">
      <alignment horizontal="center" vertical="center"/>
      <protection locked="0"/>
    </xf>
    <xf numFmtId="38" fontId="1" fillId="0" borderId="31" xfId="1" applyFont="1" applyBorder="1" applyAlignment="1">
      <alignment horizontal="center" vertical="center"/>
    </xf>
    <xf numFmtId="38" fontId="1" fillId="0" borderId="3" xfId="1" applyFont="1" applyBorder="1" applyAlignment="1">
      <alignment horizontal="center" vertical="center"/>
    </xf>
    <xf numFmtId="38" fontId="6" fillId="0" borderId="21" xfId="1" applyFont="1" applyBorder="1" applyAlignment="1" applyProtection="1">
      <alignment horizontal="center" vertical="center"/>
      <protection locked="0"/>
    </xf>
    <xf numFmtId="38" fontId="6" fillId="0" borderId="22" xfId="1" applyFont="1" applyBorder="1" applyAlignment="1" applyProtection="1">
      <alignment horizontal="center" vertical="center"/>
      <protection locked="0"/>
    </xf>
    <xf numFmtId="38" fontId="7" fillId="0" borderId="22" xfId="1" applyFont="1" applyBorder="1" applyAlignment="1" applyProtection="1">
      <alignment vertical="center"/>
      <protection locked="0"/>
    </xf>
    <xf numFmtId="0" fontId="7" fillId="0" borderId="47" xfId="0" applyFont="1" applyBorder="1" applyAlignment="1" applyProtection="1">
      <alignment horizontal="distributed" vertical="center" justifyLastLine="1"/>
    </xf>
    <xf numFmtId="0" fontId="7" fillId="0" borderId="48" xfId="0" applyFont="1" applyBorder="1" applyAlignment="1" applyProtection="1">
      <alignment horizontal="distributed" vertical="center" justifyLastLine="1"/>
    </xf>
    <xf numFmtId="0" fontId="7" fillId="0" borderId="58" xfId="0" applyFont="1" applyBorder="1" applyAlignment="1" applyProtection="1">
      <alignment horizontal="distributed" vertical="center" justifyLastLine="1"/>
    </xf>
    <xf numFmtId="0" fontId="7" fillId="0" borderId="2" xfId="0" applyFont="1" applyBorder="1" applyAlignment="1" applyProtection="1">
      <alignment horizontal="distributed" vertical="center" justifyLastLine="1"/>
    </xf>
    <xf numFmtId="0" fontId="7" fillId="0" borderId="0" xfId="0" applyFont="1" applyBorder="1" applyAlignment="1" applyProtection="1">
      <alignment horizontal="distributed" vertical="center" justifyLastLine="1"/>
    </xf>
    <xf numFmtId="0" fontId="7" fillId="0" borderId="7" xfId="0" applyFont="1" applyBorder="1" applyAlignment="1" applyProtection="1">
      <alignment horizontal="distributed" vertical="center" justifyLastLine="1"/>
    </xf>
    <xf numFmtId="0" fontId="7" fillId="0" borderId="25" xfId="0" applyFont="1" applyBorder="1" applyAlignment="1" applyProtection="1">
      <alignment horizontal="distributed" vertical="center" justifyLastLine="1"/>
    </xf>
    <xf numFmtId="0" fontId="7" fillId="0" borderId="26" xfId="0" applyFont="1" applyBorder="1" applyAlignment="1" applyProtection="1">
      <alignment horizontal="distributed" vertical="center" justifyLastLine="1"/>
    </xf>
    <xf numFmtId="0" fontId="7" fillId="0" borderId="59" xfId="0" applyFont="1" applyBorder="1" applyAlignment="1" applyProtection="1">
      <alignment horizontal="distributed" vertical="center" justifyLastLine="1"/>
    </xf>
    <xf numFmtId="38" fontId="6" fillId="0" borderId="22" xfId="1" applyFont="1" applyBorder="1" applyAlignment="1" applyProtection="1">
      <alignment vertical="center"/>
    </xf>
    <xf numFmtId="38" fontId="6" fillId="0" borderId="24" xfId="1" applyFont="1" applyBorder="1" applyAlignment="1" applyProtection="1">
      <alignment vertical="center"/>
    </xf>
    <xf numFmtId="38" fontId="7" fillId="0" borderId="3" xfId="1" applyFont="1" applyBorder="1" applyAlignment="1">
      <alignment vertical="center"/>
    </xf>
    <xf numFmtId="38" fontId="6" fillId="0" borderId="3" xfId="1" applyFont="1" applyBorder="1" applyAlignment="1" applyProtection="1">
      <alignment horizontal="right" vertical="center" justifyLastLine="1"/>
      <protection locked="0"/>
    </xf>
    <xf numFmtId="38" fontId="6" fillId="0" borderId="23" xfId="1" applyFont="1" applyBorder="1" applyAlignment="1" applyProtection="1">
      <alignment horizontal="right" vertical="center" justifyLastLine="1"/>
      <protection locked="0"/>
    </xf>
    <xf numFmtId="38" fontId="6" fillId="0" borderId="20" xfId="1" applyFont="1" applyBorder="1" applyAlignment="1">
      <alignment horizontal="center" vertical="center"/>
    </xf>
    <xf numFmtId="38" fontId="6" fillId="0" borderId="3" xfId="1" applyFont="1" applyBorder="1" applyAlignment="1">
      <alignment horizontal="center" vertical="center"/>
    </xf>
    <xf numFmtId="38" fontId="7" fillId="0" borderId="28" xfId="1" applyFont="1" applyBorder="1" applyAlignment="1">
      <alignment vertical="center"/>
    </xf>
    <xf numFmtId="0" fontId="7" fillId="0" borderId="28" xfId="0" applyFont="1" applyBorder="1" applyAlignment="1" applyProtection="1">
      <alignment horizontal="center" vertical="center"/>
    </xf>
    <xf numFmtId="38" fontId="6" fillId="0" borderId="33" xfId="1" applyFont="1" applyBorder="1" applyAlignment="1">
      <alignment horizontal="center" vertical="center"/>
    </xf>
    <xf numFmtId="38" fontId="6" fillId="0" borderId="28" xfId="1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 wrapText="1" justifyLastLine="1"/>
    </xf>
    <xf numFmtId="0" fontId="12" fillId="0" borderId="3" xfId="0" applyFont="1" applyBorder="1" applyAlignment="1">
      <alignment horizontal="center" vertical="center" wrapText="1" justifyLastLine="1"/>
    </xf>
    <xf numFmtId="180" fontId="13" fillId="0" borderId="4" xfId="0" applyNumberFormat="1" applyFont="1" applyBorder="1" applyAlignment="1" applyProtection="1">
      <alignment horizontal="center" vertical="center"/>
      <protection locked="0"/>
    </xf>
    <xf numFmtId="180" fontId="13" fillId="0" borderId="6" xfId="0" applyNumberFormat="1" applyFont="1" applyBorder="1" applyAlignment="1" applyProtection="1">
      <alignment horizontal="center" vertical="center"/>
      <protection locked="0"/>
    </xf>
    <xf numFmtId="180" fontId="13" fillId="0" borderId="8" xfId="0" applyNumberFormat="1" applyFont="1" applyBorder="1" applyAlignment="1" applyProtection="1">
      <alignment horizontal="center" vertical="center"/>
      <protection locked="0"/>
    </xf>
    <xf numFmtId="180" fontId="13" fillId="0" borderId="7" xfId="0" applyNumberFormat="1" applyFont="1" applyBorder="1" applyAlignment="1" applyProtection="1">
      <alignment horizontal="center" vertical="center"/>
      <protection locked="0"/>
    </xf>
    <xf numFmtId="180" fontId="13" fillId="0" borderId="11" xfId="0" applyNumberFormat="1" applyFont="1" applyBorder="1" applyAlignment="1" applyProtection="1">
      <alignment horizontal="center" vertical="center"/>
      <protection locked="0"/>
    </xf>
    <xf numFmtId="180" fontId="13" fillId="0" borderId="10" xfId="0" applyNumberFormat="1" applyFont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distributed" vertical="center" wrapText="1" justifyLastLine="1"/>
    </xf>
    <xf numFmtId="0" fontId="1" fillId="0" borderId="3" xfId="0" applyFont="1" applyBorder="1" applyAlignment="1">
      <alignment horizontal="distributed" vertical="center" justifyLastLine="1"/>
    </xf>
    <xf numFmtId="0" fontId="1" fillId="0" borderId="20" xfId="0" applyFont="1" applyBorder="1" applyAlignment="1">
      <alignment horizontal="distributed" vertical="center" justifyLastLine="1"/>
    </xf>
    <xf numFmtId="38" fontId="6" fillId="0" borderId="21" xfId="1" applyFont="1" applyBorder="1" applyAlignment="1">
      <alignment horizontal="center" vertical="center"/>
    </xf>
    <xf numFmtId="38" fontId="6" fillId="0" borderId="22" xfId="1" applyFont="1" applyBorder="1" applyAlignment="1">
      <alignment horizontal="center" vertical="center"/>
    </xf>
    <xf numFmtId="38" fontId="7" fillId="0" borderId="22" xfId="1" applyFont="1" applyBorder="1" applyAlignment="1">
      <alignment vertical="center"/>
    </xf>
    <xf numFmtId="38" fontId="6" fillId="0" borderId="3" xfId="1" applyFont="1" applyBorder="1" applyAlignment="1">
      <alignment horizontal="right" vertical="center" justifyLastLine="1"/>
    </xf>
    <xf numFmtId="38" fontId="6" fillId="0" borderId="23" xfId="1" applyFont="1" applyBorder="1" applyAlignment="1">
      <alignment horizontal="right" vertical="center" justifyLastLine="1"/>
    </xf>
    <xf numFmtId="38" fontId="6" fillId="0" borderId="22" xfId="1" applyFont="1" applyBorder="1" applyAlignment="1">
      <alignment horizontal="right" vertical="center" justifyLastLine="1"/>
    </xf>
    <xf numFmtId="38" fontId="6" fillId="0" borderId="24" xfId="1" applyFont="1" applyBorder="1" applyAlignment="1">
      <alignment horizontal="right" vertical="center" justifyLastLine="1"/>
    </xf>
    <xf numFmtId="38" fontId="6" fillId="0" borderId="56" xfId="1" applyFont="1" applyBorder="1" applyAlignment="1" applyProtection="1">
      <alignment vertical="center"/>
      <protection locked="0"/>
    </xf>
    <xf numFmtId="38" fontId="6" fillId="0" borderId="48" xfId="1" applyFont="1" applyBorder="1" applyAlignment="1" applyProtection="1">
      <alignment vertical="center"/>
      <protection locked="0"/>
    </xf>
    <xf numFmtId="38" fontId="6" fillId="0" borderId="49" xfId="1" applyFont="1" applyBorder="1" applyAlignment="1" applyProtection="1">
      <alignment vertical="center"/>
      <protection locked="0"/>
    </xf>
    <xf numFmtId="38" fontId="6" fillId="0" borderId="8" xfId="1" applyFont="1" applyBorder="1" applyAlignment="1" applyProtection="1">
      <alignment vertical="center"/>
      <protection locked="0"/>
    </xf>
    <xf numFmtId="38" fontId="6" fillId="0" borderId="0" xfId="1" applyFont="1" applyBorder="1" applyAlignment="1" applyProtection="1">
      <alignment vertical="center"/>
      <protection locked="0"/>
    </xf>
    <xf numFmtId="38" fontId="6" fillId="0" borderId="1" xfId="1" applyFont="1" applyBorder="1" applyAlignment="1" applyProtection="1">
      <alignment vertical="center"/>
      <protection locked="0"/>
    </xf>
    <xf numFmtId="38" fontId="6" fillId="0" borderId="57" xfId="1" applyFont="1" applyBorder="1" applyAlignment="1" applyProtection="1">
      <alignment vertical="center"/>
      <protection locked="0"/>
    </xf>
    <xf numFmtId="38" fontId="6" fillId="0" borderId="26" xfId="1" applyFont="1" applyBorder="1" applyAlignment="1" applyProtection="1">
      <alignment vertical="center"/>
      <protection locked="0"/>
    </xf>
    <xf numFmtId="38" fontId="6" fillId="0" borderId="27" xfId="1" applyFont="1" applyBorder="1" applyAlignment="1" applyProtection="1">
      <alignment vertical="center"/>
      <protection locked="0"/>
    </xf>
    <xf numFmtId="38" fontId="1" fillId="0" borderId="32" xfId="1" applyFont="1" applyBorder="1" applyAlignment="1">
      <alignment horizontal="center" vertical="center"/>
    </xf>
    <xf numFmtId="38" fontId="1" fillId="0" borderId="23" xfId="1" applyFont="1" applyBorder="1" applyAlignment="1">
      <alignment horizontal="center" vertical="center"/>
    </xf>
    <xf numFmtId="38" fontId="6" fillId="0" borderId="56" xfId="0" applyNumberFormat="1" applyFont="1" applyBorder="1" applyAlignment="1" applyProtection="1">
      <alignment vertical="center"/>
    </xf>
    <xf numFmtId="0" fontId="6" fillId="0" borderId="48" xfId="0" applyFont="1" applyBorder="1" applyAlignment="1" applyProtection="1">
      <alignment vertical="center"/>
    </xf>
    <xf numFmtId="0" fontId="6" fillId="0" borderId="49" xfId="0" applyFont="1" applyBorder="1" applyAlignment="1" applyProtection="1">
      <alignment vertical="center"/>
    </xf>
    <xf numFmtId="0" fontId="6" fillId="0" borderId="8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6" fillId="0" borderId="1" xfId="0" applyFont="1" applyBorder="1" applyAlignment="1" applyProtection="1">
      <alignment vertical="center"/>
    </xf>
    <xf numFmtId="0" fontId="6" fillId="0" borderId="57" xfId="0" applyFont="1" applyBorder="1" applyAlignment="1" applyProtection="1">
      <alignment vertical="center"/>
    </xf>
    <xf numFmtId="0" fontId="6" fillId="0" borderId="26" xfId="0" applyFont="1" applyBorder="1" applyAlignment="1" applyProtection="1">
      <alignment vertical="center"/>
    </xf>
    <xf numFmtId="0" fontId="6" fillId="0" borderId="27" xfId="0" applyFont="1" applyBorder="1" applyAlignment="1" applyProtection="1">
      <alignment vertical="center"/>
    </xf>
    <xf numFmtId="0" fontId="0" fillId="0" borderId="3" xfId="0" applyBorder="1" applyProtection="1"/>
    <xf numFmtId="0" fontId="0" fillId="0" borderId="23" xfId="0" applyBorder="1" applyProtection="1"/>
    <xf numFmtId="0" fontId="0" fillId="0" borderId="22" xfId="0" applyBorder="1" applyProtection="1"/>
    <xf numFmtId="0" fontId="0" fillId="0" borderId="24" xfId="0" applyBorder="1" applyProtection="1"/>
    <xf numFmtId="38" fontId="6" fillId="0" borderId="14" xfId="1" applyFont="1" applyBorder="1" applyAlignment="1" applyProtection="1">
      <alignment vertical="center"/>
    </xf>
    <xf numFmtId="38" fontId="6" fillId="0" borderId="15" xfId="1" applyFont="1" applyBorder="1" applyAlignment="1" applyProtection="1">
      <alignment vertical="center"/>
    </xf>
    <xf numFmtId="38" fontId="6" fillId="0" borderId="16" xfId="1" applyFont="1" applyBorder="1" applyAlignment="1" applyProtection="1">
      <alignment vertical="center"/>
    </xf>
    <xf numFmtId="38" fontId="6" fillId="0" borderId="17" xfId="1" applyFont="1" applyBorder="1" applyAlignment="1" applyProtection="1">
      <alignment vertical="center"/>
    </xf>
    <xf numFmtId="38" fontId="6" fillId="0" borderId="18" xfId="1" applyFont="1" applyBorder="1" applyAlignment="1" applyProtection="1">
      <alignment vertical="center"/>
    </xf>
    <xf numFmtId="38" fontId="6" fillId="0" borderId="19" xfId="1" applyFont="1" applyBorder="1" applyAlignment="1" applyProtection="1">
      <alignment vertical="center"/>
    </xf>
    <xf numFmtId="0" fontId="8" fillId="0" borderId="56" xfId="0" applyFont="1" applyBorder="1" applyAlignment="1" applyProtection="1">
      <alignment horizontal="center" vertical="center"/>
      <protection locked="0"/>
    </xf>
    <xf numFmtId="0" fontId="8" fillId="0" borderId="48" xfId="0" applyFont="1" applyBorder="1" applyAlignment="1" applyProtection="1">
      <alignment horizontal="center" vertical="center"/>
      <protection locked="0"/>
    </xf>
    <xf numFmtId="0" fontId="8" fillId="0" borderId="49" xfId="0" applyFont="1" applyBorder="1" applyAlignment="1" applyProtection="1">
      <alignment horizontal="center"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57" xfId="0" applyFont="1" applyBorder="1" applyAlignment="1" applyProtection="1">
      <alignment horizontal="center" vertical="center"/>
      <protection locked="0"/>
    </xf>
    <xf numFmtId="0" fontId="8" fillId="0" borderId="26" xfId="0" applyFont="1" applyBorder="1" applyAlignment="1" applyProtection="1">
      <alignment horizontal="center" vertical="center"/>
      <protection locked="0"/>
    </xf>
    <xf numFmtId="0" fontId="8" fillId="0" borderId="27" xfId="0" applyFont="1" applyBorder="1" applyAlignment="1" applyProtection="1">
      <alignment horizontal="center" vertical="center"/>
      <protection locked="0"/>
    </xf>
    <xf numFmtId="0" fontId="7" fillId="0" borderId="56" xfId="0" applyFont="1" applyBorder="1" applyAlignment="1" applyProtection="1">
      <alignment vertical="center"/>
      <protection locked="0"/>
    </xf>
    <xf numFmtId="0" fontId="7" fillId="0" borderId="48" xfId="0" applyFont="1" applyBorder="1" applyAlignment="1" applyProtection="1">
      <alignment vertical="center"/>
      <protection locked="0"/>
    </xf>
    <xf numFmtId="0" fontId="7" fillId="0" borderId="49" xfId="0" applyFont="1" applyBorder="1" applyAlignment="1" applyProtection="1">
      <alignment vertical="center"/>
      <protection locked="0"/>
    </xf>
    <xf numFmtId="0" fontId="7" fillId="0" borderId="8" xfId="0" applyFont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7" fillId="0" borderId="1" xfId="0" applyFont="1" applyBorder="1" applyAlignment="1" applyProtection="1">
      <alignment vertical="center"/>
      <protection locked="0"/>
    </xf>
    <xf numFmtId="0" fontId="7" fillId="0" borderId="57" xfId="0" applyFont="1" applyBorder="1" applyAlignment="1" applyProtection="1">
      <alignment vertical="center"/>
      <protection locked="0"/>
    </xf>
    <xf numFmtId="0" fontId="7" fillId="0" borderId="26" xfId="0" applyFont="1" applyBorder="1" applyAlignment="1" applyProtection="1">
      <alignment vertical="center"/>
      <protection locked="0"/>
    </xf>
    <xf numFmtId="0" fontId="7" fillId="0" borderId="27" xfId="0" applyFont="1" applyBorder="1" applyAlignment="1" applyProtection="1">
      <alignment vertical="center"/>
      <protection locked="0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176" fontId="7" fillId="0" borderId="31" xfId="1" applyNumberFormat="1" applyFont="1" applyBorder="1" applyAlignment="1" applyProtection="1">
      <alignment horizontal="distributed" vertical="center" justifyLastLine="1"/>
      <protection locked="0"/>
    </xf>
    <xf numFmtId="176" fontId="7" fillId="0" borderId="3" xfId="1" applyNumberFormat="1" applyFont="1" applyBorder="1" applyAlignment="1" applyProtection="1">
      <alignment horizontal="distributed" vertical="center" justifyLastLine="1"/>
      <protection locked="0"/>
    </xf>
    <xf numFmtId="176" fontId="7" fillId="0" borderId="22" xfId="1" applyNumberFormat="1" applyFont="1" applyBorder="1" applyAlignment="1" applyProtection="1">
      <alignment horizontal="distributed" vertical="center" justifyLastLine="1"/>
      <protection locked="0"/>
    </xf>
    <xf numFmtId="0" fontId="2" fillId="0" borderId="20" xfId="0" applyFont="1" applyBorder="1" applyAlignment="1">
      <alignment horizontal="distributed" vertical="center" wrapText="1" justifyLastLine="1"/>
    </xf>
    <xf numFmtId="0" fontId="2" fillId="0" borderId="3" xfId="0" applyFont="1" applyBorder="1" applyAlignment="1">
      <alignment horizontal="distributed" vertical="center" justifyLastLine="1"/>
    </xf>
    <xf numFmtId="0" fontId="2" fillId="0" borderId="20" xfId="0" applyFont="1" applyBorder="1" applyAlignment="1">
      <alignment horizontal="distributed" vertical="center" justifyLastLine="1"/>
    </xf>
    <xf numFmtId="0" fontId="2" fillId="0" borderId="30" xfId="0" applyFont="1" applyBorder="1" applyAlignment="1">
      <alignment horizontal="center" vertical="center" justifyLastLine="1"/>
    </xf>
    <xf numFmtId="0" fontId="2" fillId="0" borderId="31" xfId="0" applyFont="1" applyBorder="1" applyAlignment="1">
      <alignment horizontal="center" vertical="center" justifyLastLine="1"/>
    </xf>
    <xf numFmtId="0" fontId="2" fillId="0" borderId="20" xfId="0" applyFont="1" applyBorder="1" applyAlignment="1">
      <alignment horizontal="center" vertical="center" justifyLastLine="1"/>
    </xf>
    <xf numFmtId="0" fontId="2" fillId="0" borderId="3" xfId="0" applyFont="1" applyBorder="1" applyAlignment="1">
      <alignment horizontal="center" vertical="center" justifyLastLine="1"/>
    </xf>
    <xf numFmtId="0" fontId="2" fillId="0" borderId="3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38" fontId="2" fillId="0" borderId="31" xfId="1" applyFont="1" applyBorder="1" applyAlignment="1">
      <alignment horizontal="center" vertical="center"/>
    </xf>
    <xf numFmtId="38" fontId="2" fillId="0" borderId="3" xfId="1" applyFont="1" applyBorder="1" applyAlignment="1">
      <alignment horizontal="center" vertical="center"/>
    </xf>
    <xf numFmtId="38" fontId="2" fillId="0" borderId="32" xfId="1" applyFont="1" applyBorder="1" applyAlignment="1">
      <alignment horizontal="center" vertical="center"/>
    </xf>
    <xf numFmtId="38" fontId="2" fillId="0" borderId="23" xfId="1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06/relationships/vbaProject" Target="vbaProject.bin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5" fmlaLink="$F$5" max="2" min="1" page="1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</xdr:row>
          <xdr:rowOff>104775</xdr:rowOff>
        </xdr:from>
        <xdr:to>
          <xdr:col>6</xdr:col>
          <xdr:colOff>466725</xdr:colOff>
          <xdr:row>5</xdr:row>
          <xdr:rowOff>66675</xdr:rowOff>
        </xdr:to>
        <xdr:sp macro="" textlink="">
          <xdr:nvSpPr>
            <xdr:cNvPr id="6159" name="Spinner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57150</xdr:colOff>
      <xdr:row>20</xdr:row>
      <xdr:rowOff>0</xdr:rowOff>
    </xdr:from>
    <xdr:to>
      <xdr:col>52</xdr:col>
      <xdr:colOff>123825</xdr:colOff>
      <xdr:row>23</xdr:row>
      <xdr:rowOff>9525</xdr:rowOff>
    </xdr:to>
    <xdr:sp macro="" textlink="">
      <xdr:nvSpPr>
        <xdr:cNvPr id="3073" name="Text Box 1"/>
        <xdr:cNvSpPr txBox="1">
          <a:spLocks noChangeArrowheads="1"/>
        </xdr:cNvSpPr>
      </xdr:nvSpPr>
      <xdr:spPr bwMode="auto">
        <a:xfrm>
          <a:off x="9286875" y="1524000"/>
          <a:ext cx="2476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80808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  <xdr:twoCellAnchor>
    <xdr:from>
      <xdr:col>51</xdr:col>
      <xdr:colOff>57150</xdr:colOff>
      <xdr:row>112</xdr:row>
      <xdr:rowOff>0</xdr:rowOff>
    </xdr:from>
    <xdr:to>
      <xdr:col>52</xdr:col>
      <xdr:colOff>123825</xdr:colOff>
      <xdr:row>115</xdr:row>
      <xdr:rowOff>9525</xdr:rowOff>
    </xdr:to>
    <xdr:sp macro="" textlink="">
      <xdr:nvSpPr>
        <xdr:cNvPr id="3074" name="Text Box 2"/>
        <xdr:cNvSpPr txBox="1">
          <a:spLocks noChangeArrowheads="1"/>
        </xdr:cNvSpPr>
      </xdr:nvSpPr>
      <xdr:spPr bwMode="auto">
        <a:xfrm>
          <a:off x="9286875" y="8534400"/>
          <a:ext cx="2476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80808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95250</xdr:colOff>
      <xdr:row>20</xdr:row>
      <xdr:rowOff>0</xdr:rowOff>
    </xdr:from>
    <xdr:to>
      <xdr:col>52</xdr:col>
      <xdr:colOff>161925</xdr:colOff>
      <xdr:row>23</xdr:row>
      <xdr:rowOff>9525</xdr:rowOff>
    </xdr:to>
    <xdr:sp macro="" textlink="">
      <xdr:nvSpPr>
        <xdr:cNvPr id="5121" name="Text Box 1"/>
        <xdr:cNvSpPr txBox="1">
          <a:spLocks noChangeArrowheads="1"/>
        </xdr:cNvSpPr>
      </xdr:nvSpPr>
      <xdr:spPr bwMode="auto">
        <a:xfrm>
          <a:off x="9324975" y="1524000"/>
          <a:ext cx="2476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80808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  <xdr:twoCellAnchor>
    <xdr:from>
      <xdr:col>51</xdr:col>
      <xdr:colOff>95250</xdr:colOff>
      <xdr:row>111</xdr:row>
      <xdr:rowOff>66675</xdr:rowOff>
    </xdr:from>
    <xdr:to>
      <xdr:col>52</xdr:col>
      <xdr:colOff>161925</xdr:colOff>
      <xdr:row>115</xdr:row>
      <xdr:rowOff>0</xdr:rowOff>
    </xdr:to>
    <xdr:sp macro="" textlink="">
      <xdr:nvSpPr>
        <xdr:cNvPr id="5122" name="Text Box 2"/>
        <xdr:cNvSpPr txBox="1">
          <a:spLocks noChangeArrowheads="1"/>
        </xdr:cNvSpPr>
      </xdr:nvSpPr>
      <xdr:spPr bwMode="auto">
        <a:xfrm>
          <a:off x="9324975" y="8524875"/>
          <a:ext cx="2476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80808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R142"/>
  <sheetViews>
    <sheetView zoomScaleNormal="100" workbookViewId="0">
      <pane ySplit="13" topLeftCell="A14" activePane="bottomLeft" state="frozen"/>
      <selection pane="bottomLeft"/>
    </sheetView>
  </sheetViews>
  <sheetFormatPr defaultColWidth="0" defaultRowHeight="12" zeroHeight="1"/>
  <cols>
    <col min="1" max="1" width="1.7109375" style="23" customWidth="1"/>
    <col min="2" max="2" width="13.7109375" style="23" customWidth="1"/>
    <col min="3" max="3" width="35.7109375" style="23" customWidth="1"/>
    <col min="4" max="4" width="2.7109375" style="23" customWidth="1"/>
    <col min="5" max="5" width="14.7109375" style="23" customWidth="1"/>
    <col min="6" max="6" width="12.7109375" style="23" customWidth="1"/>
    <col min="7" max="7" width="7.7109375" style="23" customWidth="1"/>
    <col min="8" max="8" width="10.7109375" style="23" customWidth="1"/>
    <col min="9" max="9" width="7.7109375" style="23" customWidth="1"/>
    <col min="10" max="10" width="1.7109375" style="23" customWidth="1"/>
    <col min="11" max="12" width="2.7109375" style="23" customWidth="1"/>
    <col min="13" max="18" width="2.7109375" style="23" hidden="1" customWidth="1"/>
    <col min="19" max="16384" width="0" style="23" hidden="1"/>
  </cols>
  <sheetData>
    <row r="1" spans="1:10" ht="15" customHeight="1">
      <c r="A1" s="28"/>
      <c r="B1" s="56" t="s">
        <v>50</v>
      </c>
      <c r="C1" s="56"/>
      <c r="D1" s="29"/>
      <c r="E1" s="56" t="s">
        <v>68</v>
      </c>
      <c r="F1" s="56"/>
      <c r="G1" s="51" t="s">
        <v>57</v>
      </c>
      <c r="H1" s="29"/>
      <c r="I1" s="29"/>
      <c r="J1" s="30"/>
    </row>
    <row r="2" spans="1:10" ht="6" customHeight="1">
      <c r="A2" s="33"/>
      <c r="B2" s="31"/>
      <c r="C2" s="31"/>
      <c r="D2" s="31"/>
      <c r="E2" s="31"/>
      <c r="F2" s="31"/>
      <c r="G2" s="31"/>
      <c r="H2" s="31"/>
      <c r="I2" s="31"/>
      <c r="J2" s="32"/>
    </row>
    <row r="3" spans="1:10" ht="15.95" customHeight="1">
      <c r="A3" s="33"/>
      <c r="B3" s="54" t="s">
        <v>43</v>
      </c>
      <c r="C3" s="38" t="s">
        <v>98</v>
      </c>
      <c r="D3" s="31"/>
      <c r="E3" s="55" t="s">
        <v>99</v>
      </c>
      <c r="F3" s="27">
        <v>0</v>
      </c>
      <c r="G3" s="31" t="s">
        <v>88</v>
      </c>
      <c r="H3" s="31"/>
      <c r="I3" s="31"/>
      <c r="J3" s="32"/>
    </row>
    <row r="4" spans="1:10" ht="15.95" customHeight="1">
      <c r="A4" s="33"/>
      <c r="B4" s="55" t="s">
        <v>44</v>
      </c>
      <c r="C4" s="24" t="s">
        <v>60</v>
      </c>
      <c r="D4" s="31"/>
      <c r="E4" s="26" t="s">
        <v>65</v>
      </c>
      <c r="F4" s="41">
        <v>10</v>
      </c>
      <c r="G4" s="31"/>
      <c r="H4" s="31"/>
      <c r="I4" s="31"/>
      <c r="J4" s="32"/>
    </row>
    <row r="5" spans="1:10" ht="15.95" customHeight="1">
      <c r="A5" s="33"/>
      <c r="B5" s="55" t="s">
        <v>45</v>
      </c>
      <c r="C5" s="24" t="s">
        <v>95</v>
      </c>
      <c r="D5" s="31"/>
      <c r="E5" s="26" t="s">
        <v>66</v>
      </c>
      <c r="F5" s="40">
        <v>1</v>
      </c>
      <c r="H5" s="42" t="str">
        <f>IF(税処理=1,"税抜処理","税込処理")</f>
        <v>税抜処理</v>
      </c>
      <c r="I5" s="31"/>
      <c r="J5" s="32"/>
    </row>
    <row r="6" spans="1:10" ht="15.95" customHeight="1">
      <c r="A6" s="33"/>
      <c r="B6" s="55" t="s">
        <v>46</v>
      </c>
      <c r="C6" s="24" t="s">
        <v>61</v>
      </c>
      <c r="D6" s="31"/>
      <c r="E6" s="31"/>
      <c r="F6" s="31"/>
      <c r="G6" s="31"/>
      <c r="I6" s="31"/>
      <c r="J6" s="32"/>
    </row>
    <row r="7" spans="1:10" ht="6" customHeight="1">
      <c r="A7" s="33"/>
      <c r="B7" s="35"/>
      <c r="C7" s="35"/>
      <c r="D7" s="31"/>
      <c r="E7" s="58"/>
      <c r="F7" s="58"/>
      <c r="G7" s="31"/>
      <c r="H7" s="31"/>
      <c r="I7" s="31"/>
      <c r="J7" s="32"/>
    </row>
    <row r="8" spans="1:10" ht="15.95" customHeight="1">
      <c r="A8" s="33"/>
      <c r="B8" s="54" t="s">
        <v>47</v>
      </c>
      <c r="C8" s="38" t="s">
        <v>96</v>
      </c>
      <c r="D8" s="31"/>
      <c r="E8" s="52"/>
      <c r="F8" s="53"/>
      <c r="G8" s="31"/>
      <c r="I8" s="31"/>
      <c r="J8" s="32"/>
    </row>
    <row r="9" spans="1:10" ht="15.95" customHeight="1">
      <c r="A9" s="33"/>
      <c r="B9" s="54" t="s">
        <v>48</v>
      </c>
      <c r="C9" s="38" t="s">
        <v>97</v>
      </c>
      <c r="D9" s="31"/>
      <c r="G9" s="31"/>
      <c r="H9" s="52"/>
      <c r="I9" s="31"/>
      <c r="J9" s="32"/>
    </row>
    <row r="10" spans="1:10" ht="15.95" customHeight="1">
      <c r="A10" s="33"/>
      <c r="B10" s="54" t="s">
        <v>6</v>
      </c>
      <c r="C10" s="38" t="s">
        <v>62</v>
      </c>
      <c r="D10" s="31"/>
      <c r="E10" s="31"/>
      <c r="F10" s="31"/>
      <c r="G10" s="31"/>
      <c r="I10" s="31"/>
      <c r="J10" s="32"/>
    </row>
    <row r="11" spans="1:10" ht="15.95" customHeight="1">
      <c r="A11" s="33"/>
      <c r="B11" s="54" t="s">
        <v>49</v>
      </c>
      <c r="C11" s="38" t="s">
        <v>8</v>
      </c>
      <c r="D11" s="31"/>
      <c r="E11" s="31"/>
      <c r="F11" s="31"/>
      <c r="G11" s="31"/>
      <c r="H11" s="31"/>
      <c r="I11" s="31"/>
      <c r="J11" s="32"/>
    </row>
    <row r="12" spans="1:10" ht="15.95" customHeight="1">
      <c r="A12" s="33"/>
      <c r="B12" s="54" t="s">
        <v>7</v>
      </c>
      <c r="C12" s="39" t="s">
        <v>63</v>
      </c>
      <c r="D12" s="31"/>
      <c r="E12" s="31"/>
      <c r="F12" s="31"/>
      <c r="G12" s="31"/>
      <c r="H12" s="31"/>
      <c r="I12" s="31"/>
      <c r="J12" s="32"/>
    </row>
    <row r="13" spans="1:10" ht="6" customHeight="1">
      <c r="A13" s="33"/>
      <c r="B13" s="31"/>
      <c r="C13" s="31"/>
      <c r="D13" s="31"/>
      <c r="E13" s="31"/>
      <c r="F13" s="31"/>
      <c r="G13" s="31"/>
      <c r="H13" s="31"/>
      <c r="I13" s="31"/>
      <c r="J13" s="32"/>
    </row>
    <row r="14" spans="1:10" ht="12" customHeight="1">
      <c r="A14" s="33"/>
      <c r="B14" s="31"/>
      <c r="C14" s="31"/>
      <c r="D14" s="31"/>
      <c r="E14" s="31"/>
      <c r="F14" s="31"/>
      <c r="G14" s="31"/>
      <c r="H14" s="31"/>
      <c r="I14" s="31"/>
      <c r="J14" s="32"/>
    </row>
    <row r="15" spans="1:10">
      <c r="A15" s="33"/>
      <c r="B15" s="57" t="s">
        <v>56</v>
      </c>
      <c r="C15" s="57"/>
      <c r="D15" s="31"/>
      <c r="E15" s="31"/>
      <c r="F15" s="31"/>
      <c r="G15" s="31"/>
      <c r="H15" s="31"/>
      <c r="I15" s="31"/>
      <c r="J15" s="32"/>
    </row>
    <row r="16" spans="1:10">
      <c r="A16" s="33"/>
      <c r="B16" s="44" t="s">
        <v>51</v>
      </c>
      <c r="C16" s="25"/>
      <c r="D16" s="31"/>
      <c r="E16" s="31"/>
      <c r="F16" s="31"/>
      <c r="G16" s="31"/>
      <c r="H16" s="31"/>
      <c r="I16" s="31"/>
      <c r="J16" s="32"/>
    </row>
    <row r="17" spans="1:10">
      <c r="A17" s="33"/>
      <c r="B17" s="36" t="s">
        <v>87</v>
      </c>
      <c r="C17" s="25"/>
      <c r="D17" s="31"/>
      <c r="E17" s="31"/>
      <c r="F17" s="31"/>
      <c r="G17" s="31"/>
      <c r="H17" s="31"/>
      <c r="I17" s="31"/>
      <c r="J17" s="32"/>
    </row>
    <row r="18" spans="1:10">
      <c r="A18" s="33"/>
      <c r="B18" s="36" t="s">
        <v>64</v>
      </c>
      <c r="C18" s="25"/>
      <c r="D18" s="31"/>
      <c r="E18" s="31"/>
      <c r="F18" s="31"/>
      <c r="G18" s="31"/>
      <c r="H18" s="31"/>
      <c r="I18" s="31"/>
      <c r="J18" s="32"/>
    </row>
    <row r="19" spans="1:10">
      <c r="A19" s="33"/>
      <c r="B19" s="36"/>
      <c r="C19" s="25"/>
      <c r="D19" s="31"/>
      <c r="E19" s="31"/>
      <c r="F19" s="31"/>
      <c r="G19" s="31"/>
      <c r="H19" s="31"/>
      <c r="I19" s="31"/>
      <c r="J19" s="32"/>
    </row>
    <row r="20" spans="1:10">
      <c r="A20" s="33"/>
      <c r="B20" s="45" t="s">
        <v>100</v>
      </c>
      <c r="C20" s="25"/>
      <c r="D20" s="31"/>
      <c r="E20" s="31"/>
      <c r="F20" s="31"/>
      <c r="G20" s="31"/>
      <c r="H20" s="31"/>
      <c r="I20" s="31"/>
      <c r="J20" s="32"/>
    </row>
    <row r="21" spans="1:10">
      <c r="A21" s="33"/>
      <c r="B21" s="37" t="s">
        <v>101</v>
      </c>
      <c r="C21" s="25"/>
      <c r="D21" s="31"/>
      <c r="E21" s="31"/>
      <c r="F21" s="31"/>
      <c r="G21" s="31"/>
      <c r="H21" s="31"/>
      <c r="I21" s="31"/>
      <c r="J21" s="32"/>
    </row>
    <row r="22" spans="1:10">
      <c r="A22" s="33"/>
      <c r="B22" s="37" t="s">
        <v>69</v>
      </c>
      <c r="C22" s="25"/>
      <c r="D22" s="31"/>
      <c r="E22" s="31"/>
      <c r="F22" s="31"/>
      <c r="G22" s="31"/>
      <c r="H22" s="31"/>
      <c r="I22" s="31"/>
      <c r="J22" s="32"/>
    </row>
    <row r="23" spans="1:10">
      <c r="A23" s="33"/>
      <c r="B23" s="37" t="str">
        <f>"　　　この書式は、各税抜き明細額の合計に一括して" &amp; DBCS(税率) &amp; "％を掛ける書式になっています。"</f>
        <v>　　　この書式は、各税抜き明細額の合計に一括して１０％を掛ける書式になっています。</v>
      </c>
      <c r="C23" s="25"/>
      <c r="D23" s="31"/>
      <c r="E23" s="31"/>
      <c r="F23" s="31"/>
      <c r="G23" s="31"/>
      <c r="H23" s="31"/>
      <c r="I23" s="31"/>
      <c r="J23" s="32"/>
    </row>
    <row r="24" spans="1:10">
      <c r="A24" s="33"/>
      <c r="B24" s="37" t="s">
        <v>70</v>
      </c>
      <c r="C24" s="25"/>
      <c r="D24" s="31"/>
      <c r="E24" s="31"/>
      <c r="F24" s="31"/>
      <c r="G24" s="31"/>
      <c r="H24" s="31"/>
      <c r="I24" s="31"/>
      <c r="J24" s="32"/>
    </row>
    <row r="25" spans="1:10">
      <c r="A25" s="33"/>
      <c r="B25" s="37" t="s">
        <v>102</v>
      </c>
      <c r="C25" s="25"/>
      <c r="D25" s="31"/>
      <c r="E25" s="31"/>
      <c r="F25" s="31"/>
      <c r="G25" s="31"/>
      <c r="H25" s="31"/>
      <c r="I25" s="31"/>
      <c r="J25" s="32"/>
    </row>
    <row r="26" spans="1:10">
      <c r="A26" s="33"/>
      <c r="B26" s="37" t="s">
        <v>94</v>
      </c>
      <c r="C26" s="25"/>
      <c r="D26" s="31"/>
      <c r="E26" s="31"/>
      <c r="F26" s="31"/>
      <c r="G26" s="31"/>
      <c r="H26" s="31"/>
      <c r="I26" s="31"/>
      <c r="J26" s="32"/>
    </row>
    <row r="27" spans="1:10">
      <c r="A27" s="33"/>
      <c r="B27" s="37"/>
      <c r="C27" s="25"/>
      <c r="D27" s="31"/>
      <c r="E27" s="31"/>
      <c r="F27" s="31"/>
      <c r="G27" s="31"/>
      <c r="H27" s="31"/>
      <c r="I27" s="31"/>
      <c r="J27" s="32"/>
    </row>
    <row r="28" spans="1:10">
      <c r="A28" s="33"/>
      <c r="B28" s="37" t="s">
        <v>71</v>
      </c>
      <c r="C28" s="25"/>
      <c r="D28" s="31"/>
      <c r="E28" s="31"/>
      <c r="F28" s="31"/>
      <c r="G28" s="31"/>
      <c r="H28" s="31"/>
      <c r="I28" s="31"/>
      <c r="J28" s="32"/>
    </row>
    <row r="29" spans="1:10">
      <c r="A29" s="33"/>
      <c r="B29" s="37" t="str">
        <f>"　　　消費税率は、現在" &amp; DBCS(税率) &amp; "％の設定ですが、税率が変更になった場合は、ここを変更してください。"</f>
        <v>　　　消費税率は、現在１０％の設定ですが、税率が変更になった場合は、ここを変更してください。</v>
      </c>
      <c r="C29" s="25"/>
      <c r="D29" s="31"/>
      <c r="E29" s="31"/>
      <c r="F29" s="31"/>
      <c r="G29" s="31"/>
      <c r="H29" s="31"/>
      <c r="I29" s="31"/>
      <c r="J29" s="32"/>
    </row>
    <row r="30" spans="1:10">
      <c r="A30" s="33"/>
      <c r="B30" s="37" t="s">
        <v>72</v>
      </c>
      <c r="C30" s="25"/>
      <c r="D30" s="31"/>
      <c r="E30" s="31"/>
      <c r="F30" s="31"/>
      <c r="G30" s="31"/>
      <c r="H30" s="31"/>
      <c r="I30" s="31"/>
      <c r="J30" s="32"/>
    </row>
    <row r="31" spans="1:10">
      <c r="A31" s="33"/>
      <c r="B31" s="37"/>
      <c r="C31" s="25"/>
      <c r="D31" s="31"/>
      <c r="E31" s="31"/>
      <c r="F31" s="31"/>
      <c r="G31" s="31"/>
      <c r="H31" s="31"/>
      <c r="I31" s="31"/>
      <c r="J31" s="32"/>
    </row>
    <row r="32" spans="1:10">
      <c r="A32" s="33"/>
      <c r="B32" s="37" t="s">
        <v>73</v>
      </c>
      <c r="C32" s="25"/>
      <c r="D32" s="31"/>
      <c r="E32" s="31"/>
      <c r="F32" s="31"/>
      <c r="G32" s="31"/>
      <c r="H32" s="31"/>
      <c r="I32" s="31"/>
      <c r="J32" s="32"/>
    </row>
    <row r="33" spans="1:10">
      <c r="A33" s="33"/>
      <c r="B33" s="37" t="s">
        <v>74</v>
      </c>
      <c r="C33" s="25"/>
      <c r="D33" s="31"/>
      <c r="E33" s="31"/>
      <c r="F33" s="31"/>
      <c r="G33" s="31"/>
      <c r="H33" s="31"/>
      <c r="I33" s="31"/>
      <c r="J33" s="32"/>
    </row>
    <row r="34" spans="1:10">
      <c r="A34" s="33"/>
      <c r="B34" s="37" t="s">
        <v>77</v>
      </c>
      <c r="C34" s="25"/>
      <c r="D34" s="31"/>
      <c r="E34" s="31"/>
      <c r="F34" s="31"/>
      <c r="G34" s="31"/>
      <c r="H34" s="31"/>
      <c r="I34" s="31"/>
      <c r="J34" s="32"/>
    </row>
    <row r="35" spans="1:10">
      <c r="A35" s="33"/>
      <c r="B35" s="37" t="s">
        <v>78</v>
      </c>
      <c r="C35" s="25"/>
      <c r="D35" s="31"/>
      <c r="E35" s="31"/>
      <c r="F35" s="31"/>
      <c r="G35" s="31"/>
      <c r="H35" s="31"/>
      <c r="I35" s="31"/>
      <c r="J35" s="32"/>
    </row>
    <row r="36" spans="1:10">
      <c r="A36" s="33"/>
      <c r="B36" s="37" t="s">
        <v>75</v>
      </c>
      <c r="C36" s="25"/>
      <c r="D36" s="31"/>
      <c r="E36" s="31"/>
      <c r="F36" s="31"/>
      <c r="G36" s="31"/>
      <c r="H36" s="31"/>
      <c r="I36" s="31"/>
      <c r="J36" s="32"/>
    </row>
    <row r="37" spans="1:10">
      <c r="A37" s="33"/>
      <c r="B37" s="36"/>
      <c r="C37" s="25"/>
      <c r="D37" s="31"/>
      <c r="E37" s="31"/>
      <c r="F37" s="31"/>
      <c r="G37" s="31"/>
      <c r="H37" s="31"/>
      <c r="I37" s="31"/>
      <c r="J37" s="32"/>
    </row>
    <row r="38" spans="1:10">
      <c r="A38" s="33"/>
      <c r="B38" s="46" t="s">
        <v>76</v>
      </c>
      <c r="C38" s="31"/>
      <c r="D38" s="31"/>
      <c r="E38" s="31"/>
      <c r="F38" s="31"/>
      <c r="G38" s="31"/>
      <c r="H38" s="31"/>
      <c r="I38" s="31"/>
      <c r="J38" s="32"/>
    </row>
    <row r="39" spans="1:10">
      <c r="A39" s="33"/>
      <c r="B39" s="31"/>
      <c r="C39" s="31"/>
      <c r="D39" s="31"/>
      <c r="E39" s="31"/>
      <c r="F39" s="31"/>
      <c r="G39" s="31"/>
      <c r="H39" s="31"/>
      <c r="I39" s="31"/>
      <c r="J39" s="32"/>
    </row>
    <row r="40" spans="1:10">
      <c r="A40" s="33"/>
      <c r="B40" s="31" t="s">
        <v>89</v>
      </c>
      <c r="C40" s="31"/>
      <c r="D40" s="31"/>
      <c r="E40" s="31"/>
      <c r="F40" s="31"/>
      <c r="G40" s="31"/>
      <c r="H40" s="31"/>
      <c r="I40" s="31"/>
      <c r="J40" s="32"/>
    </row>
    <row r="41" spans="1:10">
      <c r="A41" s="33"/>
      <c r="B41" s="31" t="s">
        <v>103</v>
      </c>
      <c r="C41" s="31"/>
      <c r="D41" s="31"/>
      <c r="E41" s="31"/>
      <c r="F41" s="31"/>
      <c r="G41" s="31"/>
      <c r="H41" s="31"/>
      <c r="I41" s="31"/>
      <c r="J41" s="32"/>
    </row>
    <row r="42" spans="1:10">
      <c r="A42" s="33"/>
      <c r="B42" s="31" t="s">
        <v>79</v>
      </c>
      <c r="C42" s="31"/>
      <c r="D42" s="31"/>
      <c r="E42" s="31"/>
      <c r="F42" s="31"/>
      <c r="G42" s="31"/>
      <c r="H42" s="31"/>
      <c r="I42" s="31"/>
      <c r="J42" s="32"/>
    </row>
    <row r="43" spans="1:10">
      <c r="A43" s="33"/>
      <c r="B43" s="31" t="s">
        <v>53</v>
      </c>
      <c r="C43" s="31"/>
      <c r="D43" s="31"/>
      <c r="E43" s="31"/>
      <c r="F43" s="31"/>
      <c r="G43" s="31"/>
      <c r="H43" s="31"/>
      <c r="I43" s="31"/>
      <c r="J43" s="32"/>
    </row>
    <row r="44" spans="1:10">
      <c r="A44" s="33"/>
      <c r="B44" s="31"/>
      <c r="C44" s="31"/>
      <c r="D44" s="31"/>
      <c r="E44" s="31"/>
      <c r="F44" s="31"/>
      <c r="G44" s="31"/>
      <c r="H44" s="31"/>
      <c r="I44" s="31"/>
      <c r="J44" s="32"/>
    </row>
    <row r="45" spans="1:10">
      <c r="A45" s="33"/>
      <c r="B45" s="31" t="s">
        <v>90</v>
      </c>
      <c r="C45" s="31"/>
      <c r="D45" s="31"/>
      <c r="E45" s="31"/>
      <c r="F45" s="31"/>
      <c r="G45" s="31"/>
      <c r="H45" s="31"/>
      <c r="I45" s="31"/>
      <c r="J45" s="32"/>
    </row>
    <row r="46" spans="1:10">
      <c r="A46" s="33"/>
      <c r="B46" s="31" t="s">
        <v>54</v>
      </c>
      <c r="C46" s="31"/>
      <c r="D46" s="31"/>
      <c r="E46" s="31"/>
      <c r="F46" s="31"/>
      <c r="G46" s="31"/>
      <c r="H46" s="31"/>
      <c r="I46" s="31"/>
      <c r="J46" s="32"/>
    </row>
    <row r="47" spans="1:10">
      <c r="A47" s="33"/>
      <c r="B47" s="31" t="s">
        <v>55</v>
      </c>
      <c r="C47" s="31"/>
      <c r="D47" s="31"/>
      <c r="E47" s="31"/>
      <c r="F47" s="31"/>
      <c r="G47" s="31"/>
      <c r="H47" s="31"/>
      <c r="I47" s="31"/>
      <c r="J47" s="32"/>
    </row>
    <row r="48" spans="1:10">
      <c r="A48" s="33"/>
      <c r="B48" s="31"/>
      <c r="C48" s="31"/>
      <c r="D48" s="31"/>
      <c r="E48" s="31"/>
      <c r="F48" s="31"/>
      <c r="G48" s="31"/>
      <c r="H48" s="31"/>
      <c r="I48" s="31"/>
      <c r="J48" s="32"/>
    </row>
    <row r="49" spans="1:10">
      <c r="A49" s="33"/>
      <c r="B49" s="31" t="s">
        <v>93</v>
      </c>
      <c r="C49" s="31"/>
      <c r="D49" s="31"/>
      <c r="E49" s="31"/>
      <c r="F49" s="31"/>
      <c r="G49" s="31"/>
      <c r="H49" s="31"/>
      <c r="I49" s="31"/>
      <c r="J49" s="32"/>
    </row>
    <row r="50" spans="1:10">
      <c r="A50" s="33"/>
      <c r="B50" s="31" t="s">
        <v>91</v>
      </c>
      <c r="C50" s="31"/>
      <c r="D50" s="31"/>
      <c r="E50" s="31"/>
      <c r="F50" s="31"/>
      <c r="G50" s="31"/>
      <c r="H50" s="31"/>
      <c r="I50" s="31"/>
      <c r="J50" s="32"/>
    </row>
    <row r="51" spans="1:10">
      <c r="A51" s="33"/>
      <c r="B51" s="31" t="s">
        <v>92</v>
      </c>
      <c r="C51" s="31"/>
      <c r="D51" s="31"/>
      <c r="E51" s="31"/>
      <c r="F51" s="31"/>
      <c r="G51" s="31"/>
      <c r="H51" s="31"/>
      <c r="I51" s="31"/>
      <c r="J51" s="32"/>
    </row>
    <row r="52" spans="1:10">
      <c r="A52" s="33"/>
      <c r="C52" s="31"/>
      <c r="D52" s="31"/>
      <c r="E52" s="31"/>
      <c r="F52" s="31"/>
      <c r="G52" s="31"/>
      <c r="H52" s="31"/>
      <c r="I52" s="31"/>
      <c r="J52" s="32"/>
    </row>
    <row r="53" spans="1:10">
      <c r="A53" s="33"/>
      <c r="B53" s="31"/>
      <c r="C53" s="31"/>
      <c r="D53" s="31"/>
      <c r="E53" s="31"/>
      <c r="F53" s="31"/>
      <c r="G53" s="31"/>
      <c r="H53" s="31"/>
      <c r="I53" s="31"/>
      <c r="J53" s="32"/>
    </row>
    <row r="54" spans="1:10">
      <c r="A54" s="33"/>
      <c r="B54" s="46" t="s">
        <v>80</v>
      </c>
      <c r="C54" s="31"/>
      <c r="D54" s="31"/>
      <c r="E54" s="31"/>
      <c r="F54" s="31"/>
      <c r="G54" s="31"/>
      <c r="H54" s="31"/>
      <c r="I54" s="31"/>
      <c r="J54" s="32"/>
    </row>
    <row r="55" spans="1:10">
      <c r="A55" s="33"/>
      <c r="B55" s="47" t="s">
        <v>81</v>
      </c>
      <c r="C55" s="31"/>
      <c r="D55" s="31"/>
      <c r="E55" s="31"/>
      <c r="F55" s="31"/>
      <c r="G55" s="31"/>
      <c r="H55" s="31"/>
      <c r="I55" s="31"/>
      <c r="J55" s="32"/>
    </row>
    <row r="56" spans="1:10">
      <c r="A56" s="33"/>
      <c r="B56" s="31" t="s">
        <v>82</v>
      </c>
      <c r="C56" s="31"/>
      <c r="D56" s="31"/>
      <c r="E56" s="31"/>
      <c r="F56" s="31"/>
      <c r="G56" s="31"/>
      <c r="H56" s="31"/>
      <c r="I56" s="31"/>
      <c r="J56" s="32"/>
    </row>
    <row r="57" spans="1:10">
      <c r="A57" s="33"/>
      <c r="B57" s="31" t="s">
        <v>83</v>
      </c>
      <c r="C57" s="31"/>
      <c r="D57" s="31"/>
      <c r="E57" s="31"/>
      <c r="F57" s="31"/>
      <c r="G57" s="31"/>
      <c r="H57" s="31"/>
      <c r="I57" s="31"/>
      <c r="J57" s="32"/>
    </row>
    <row r="58" spans="1:10">
      <c r="A58" s="33"/>
      <c r="B58" s="31" t="s">
        <v>84</v>
      </c>
      <c r="C58" s="31"/>
      <c r="D58" s="31"/>
      <c r="E58" s="31"/>
      <c r="F58" s="31"/>
      <c r="G58" s="31"/>
      <c r="H58" s="31"/>
      <c r="I58" s="31"/>
      <c r="J58" s="32"/>
    </row>
    <row r="59" spans="1:10">
      <c r="A59" s="33"/>
      <c r="B59" s="31" t="s">
        <v>85</v>
      </c>
      <c r="C59" s="31"/>
      <c r="D59" s="31"/>
      <c r="E59" s="31"/>
      <c r="F59" s="31"/>
      <c r="G59" s="31"/>
      <c r="H59" s="31"/>
      <c r="I59" s="31"/>
      <c r="J59" s="32"/>
    </row>
    <row r="60" spans="1:10">
      <c r="A60" s="33"/>
      <c r="B60" s="31" t="s">
        <v>86</v>
      </c>
      <c r="C60" s="31"/>
      <c r="D60" s="31"/>
      <c r="E60" s="31"/>
      <c r="F60" s="31"/>
      <c r="G60" s="31"/>
      <c r="H60" s="31"/>
      <c r="I60" s="31"/>
      <c r="J60" s="32"/>
    </row>
    <row r="61" spans="1:10">
      <c r="A61" s="33"/>
      <c r="B61" s="31" t="s">
        <v>67</v>
      </c>
      <c r="C61" s="31"/>
      <c r="D61" s="31"/>
      <c r="E61" s="31"/>
      <c r="F61" s="31"/>
      <c r="G61" s="31"/>
      <c r="H61" s="31"/>
      <c r="I61" s="31"/>
      <c r="J61" s="32"/>
    </row>
    <row r="62" spans="1:10">
      <c r="A62" s="33"/>
      <c r="B62" s="31"/>
      <c r="C62" s="31"/>
      <c r="D62" s="31"/>
      <c r="E62" s="31"/>
      <c r="F62" s="31"/>
      <c r="G62" s="31"/>
      <c r="H62" s="31"/>
      <c r="I62" s="31"/>
      <c r="J62" s="32"/>
    </row>
    <row r="63" spans="1:10">
      <c r="A63" s="33"/>
      <c r="B63" s="31"/>
      <c r="C63" s="31"/>
      <c r="D63" s="31"/>
      <c r="E63" s="31"/>
      <c r="F63" s="31"/>
      <c r="G63" s="31"/>
      <c r="H63" s="31"/>
      <c r="I63" s="31"/>
      <c r="J63" s="32"/>
    </row>
    <row r="64" spans="1:10">
      <c r="A64" s="33"/>
      <c r="B64" s="31"/>
      <c r="C64" s="31"/>
      <c r="D64" s="31"/>
      <c r="E64" s="31"/>
      <c r="F64" s="31"/>
      <c r="G64" s="31"/>
      <c r="H64" s="31"/>
      <c r="I64" s="31"/>
      <c r="J64" s="32"/>
    </row>
    <row r="65" spans="1:10">
      <c r="A65" s="33"/>
      <c r="B65" s="31"/>
      <c r="C65" s="31"/>
      <c r="D65" s="31"/>
      <c r="E65" s="31"/>
      <c r="F65" s="31"/>
      <c r="G65" s="31"/>
      <c r="H65" s="31"/>
      <c r="I65" s="31"/>
      <c r="J65" s="32"/>
    </row>
    <row r="66" spans="1:10">
      <c r="A66" s="50"/>
      <c r="B66" s="48"/>
      <c r="C66" s="48"/>
      <c r="D66" s="48"/>
      <c r="E66" s="48"/>
      <c r="F66" s="48"/>
      <c r="G66" s="48"/>
      <c r="H66" s="48"/>
      <c r="I66" s="48"/>
      <c r="J66" s="49"/>
    </row>
    <row r="67" spans="1:10">
      <c r="A67" s="33"/>
      <c r="B67" s="31"/>
      <c r="C67" s="31"/>
      <c r="D67" s="31"/>
      <c r="E67" s="31"/>
      <c r="F67" s="31"/>
      <c r="G67" s="31"/>
      <c r="H67" s="31"/>
      <c r="I67" s="31"/>
      <c r="J67" s="32"/>
    </row>
    <row r="68" spans="1:10">
      <c r="A68" s="33"/>
      <c r="B68" s="31"/>
      <c r="C68" s="31"/>
      <c r="D68" s="31"/>
      <c r="E68" s="31"/>
      <c r="F68" s="31"/>
      <c r="G68" s="31"/>
      <c r="H68" s="31"/>
      <c r="I68" s="31"/>
      <c r="J68" s="32"/>
    </row>
    <row r="69" spans="1:10">
      <c r="A69" s="33"/>
      <c r="B69" s="31"/>
      <c r="C69" s="31"/>
      <c r="D69" s="31"/>
      <c r="E69" s="31"/>
      <c r="F69" s="31"/>
      <c r="G69" s="31"/>
      <c r="H69" s="31"/>
      <c r="I69" s="31"/>
      <c r="J69" s="32"/>
    </row>
    <row r="70" spans="1:10">
      <c r="A70" s="33"/>
      <c r="B70" s="31"/>
      <c r="C70" s="31"/>
      <c r="D70" s="31"/>
      <c r="E70" s="31"/>
      <c r="F70" s="31"/>
      <c r="G70" s="31"/>
      <c r="H70" s="31"/>
      <c r="I70" s="31"/>
      <c r="J70" s="32"/>
    </row>
    <row r="71" spans="1:10">
      <c r="A71" s="33"/>
      <c r="B71" s="31"/>
      <c r="C71" s="31"/>
      <c r="D71" s="31"/>
      <c r="E71" s="31"/>
      <c r="F71" s="31"/>
      <c r="G71" s="31"/>
      <c r="H71" s="31"/>
      <c r="I71" s="31"/>
      <c r="J71" s="32"/>
    </row>
    <row r="72" spans="1:10">
      <c r="A72" s="33"/>
      <c r="B72" s="31"/>
      <c r="C72" s="31"/>
      <c r="D72" s="31"/>
      <c r="E72" s="31"/>
      <c r="F72" s="31"/>
      <c r="G72" s="31"/>
      <c r="H72" s="31"/>
      <c r="I72" s="31"/>
      <c r="J72" s="32"/>
    </row>
    <row r="73" spans="1:10">
      <c r="A73" s="33"/>
      <c r="B73" s="31"/>
      <c r="C73" s="31"/>
      <c r="D73" s="31"/>
      <c r="E73" s="31"/>
      <c r="F73" s="31"/>
      <c r="G73" s="31"/>
      <c r="H73" s="31"/>
      <c r="I73" s="31"/>
      <c r="J73" s="32"/>
    </row>
    <row r="74" spans="1:10">
      <c r="A74" s="33"/>
      <c r="B74" s="31"/>
      <c r="C74" s="31"/>
      <c r="D74" s="31"/>
      <c r="E74" s="31"/>
      <c r="F74" s="31"/>
      <c r="G74" s="31"/>
      <c r="H74" s="31"/>
      <c r="I74" s="31"/>
      <c r="J74" s="32"/>
    </row>
    <row r="75" spans="1:10">
      <c r="A75" s="33"/>
      <c r="B75" s="31"/>
      <c r="C75" s="31"/>
      <c r="D75" s="31"/>
      <c r="E75" s="31"/>
      <c r="F75" s="31"/>
      <c r="G75" s="31"/>
      <c r="H75" s="31"/>
      <c r="I75" s="31"/>
      <c r="J75" s="32"/>
    </row>
    <row r="76" spans="1:10">
      <c r="A76" s="33"/>
      <c r="B76" s="31"/>
      <c r="C76" s="31"/>
      <c r="D76" s="31"/>
      <c r="E76" s="31"/>
      <c r="F76" s="31"/>
      <c r="G76" s="31"/>
      <c r="H76" s="31"/>
      <c r="I76" s="31"/>
      <c r="J76" s="32"/>
    </row>
    <row r="77" spans="1:10">
      <c r="A77" s="33"/>
      <c r="B77" s="31"/>
      <c r="C77" s="31"/>
      <c r="D77" s="31"/>
      <c r="E77" s="31"/>
      <c r="F77" s="31"/>
      <c r="G77" s="31"/>
      <c r="H77" s="31"/>
      <c r="I77" s="31"/>
      <c r="J77" s="32"/>
    </row>
    <row r="78" spans="1:10">
      <c r="A78" s="33"/>
      <c r="B78" s="31"/>
      <c r="C78" s="31"/>
      <c r="D78" s="31"/>
      <c r="E78" s="31"/>
      <c r="F78" s="31"/>
      <c r="G78" s="31"/>
      <c r="H78" s="31"/>
      <c r="I78" s="31"/>
      <c r="J78" s="32"/>
    </row>
    <row r="79" spans="1:10">
      <c r="A79" s="33"/>
      <c r="B79" s="31"/>
      <c r="C79" s="31"/>
      <c r="D79" s="31"/>
      <c r="E79" s="31"/>
      <c r="F79" s="31"/>
      <c r="G79" s="31"/>
      <c r="H79" s="31"/>
      <c r="I79" s="31"/>
      <c r="J79" s="32"/>
    </row>
    <row r="80" spans="1:10">
      <c r="A80" s="33"/>
      <c r="B80" s="31"/>
      <c r="C80" s="31"/>
      <c r="D80" s="31"/>
      <c r="E80" s="31"/>
      <c r="F80" s="31"/>
      <c r="G80" s="31"/>
      <c r="H80" s="31"/>
      <c r="I80" s="31"/>
      <c r="J80" s="32"/>
    </row>
    <row r="81" spans="1:10">
      <c r="A81" s="33"/>
      <c r="B81" s="31"/>
      <c r="C81" s="31"/>
      <c r="D81" s="31"/>
      <c r="E81" s="31"/>
      <c r="F81" s="31"/>
      <c r="G81" s="31"/>
      <c r="H81" s="31"/>
      <c r="I81" s="31"/>
      <c r="J81" s="32"/>
    </row>
    <row r="82" spans="1:10">
      <c r="A82" s="31"/>
      <c r="B82" s="31"/>
      <c r="C82" s="31"/>
      <c r="D82" s="31"/>
      <c r="E82" s="31"/>
      <c r="F82" s="31"/>
      <c r="G82" s="31"/>
      <c r="H82" s="31"/>
      <c r="I82" s="31"/>
      <c r="J82" s="31"/>
    </row>
    <row r="83" spans="1:10">
      <c r="A83" s="31"/>
      <c r="B83" s="31"/>
      <c r="C83" s="31"/>
      <c r="D83" s="31"/>
      <c r="E83" s="31"/>
      <c r="F83" s="31"/>
      <c r="G83" s="31"/>
      <c r="H83" s="31"/>
      <c r="I83" s="31"/>
      <c r="J83" s="31"/>
    </row>
    <row r="84" spans="1:10">
      <c r="A84" s="31"/>
      <c r="B84" s="31"/>
      <c r="C84" s="31"/>
      <c r="D84" s="31"/>
      <c r="E84" s="31"/>
      <c r="F84" s="31"/>
      <c r="G84" s="31"/>
      <c r="H84" s="31"/>
      <c r="I84" s="31"/>
      <c r="J84" s="31"/>
    </row>
    <row r="85" spans="1:10">
      <c r="A85" s="31"/>
      <c r="B85" s="31"/>
      <c r="C85" s="31"/>
      <c r="D85" s="31"/>
      <c r="E85" s="31"/>
      <c r="F85" s="31"/>
      <c r="G85" s="31"/>
      <c r="H85" s="31"/>
      <c r="I85" s="31"/>
      <c r="J85" s="31"/>
    </row>
    <row r="86" spans="1:10">
      <c r="A86" s="31"/>
      <c r="B86" s="31"/>
      <c r="C86" s="31"/>
      <c r="D86" s="31"/>
      <c r="E86" s="31"/>
      <c r="F86" s="31"/>
      <c r="G86" s="31"/>
      <c r="H86" s="31"/>
      <c r="I86" s="31"/>
      <c r="J86" s="31"/>
    </row>
    <row r="87" spans="1:10">
      <c r="A87" s="31"/>
      <c r="B87" s="31"/>
      <c r="C87" s="31"/>
      <c r="D87" s="31"/>
      <c r="E87" s="31"/>
      <c r="F87" s="31"/>
      <c r="G87" s="31"/>
      <c r="H87" s="31"/>
      <c r="I87" s="31"/>
      <c r="J87" s="31"/>
    </row>
    <row r="88" spans="1:10">
      <c r="A88" s="31"/>
      <c r="B88" s="31"/>
      <c r="C88" s="31"/>
      <c r="D88" s="31"/>
      <c r="E88" s="31"/>
      <c r="F88" s="31"/>
      <c r="G88" s="31"/>
      <c r="H88" s="31"/>
      <c r="I88" s="31"/>
      <c r="J88" s="31"/>
    </row>
    <row r="89" spans="1:10">
      <c r="A89" s="31"/>
      <c r="B89" s="31"/>
      <c r="C89" s="31"/>
      <c r="D89" s="31"/>
      <c r="E89" s="31"/>
      <c r="F89" s="31"/>
      <c r="G89" s="31"/>
      <c r="H89" s="31"/>
      <c r="I89" s="31"/>
      <c r="J89" s="31"/>
    </row>
    <row r="90" spans="1:10">
      <c r="A90" s="31"/>
      <c r="B90" s="31"/>
      <c r="C90" s="31"/>
      <c r="D90" s="31"/>
      <c r="E90" s="31"/>
      <c r="F90" s="31"/>
      <c r="G90" s="31"/>
      <c r="H90" s="31"/>
      <c r="I90" s="31"/>
      <c r="J90" s="31"/>
    </row>
    <row r="91" spans="1:10">
      <c r="A91" s="31"/>
      <c r="B91" s="31"/>
      <c r="C91" s="31"/>
      <c r="D91" s="31"/>
      <c r="E91" s="31"/>
      <c r="F91" s="31"/>
      <c r="G91" s="31"/>
      <c r="H91" s="31"/>
      <c r="I91" s="31"/>
      <c r="J91" s="31"/>
    </row>
    <row r="92" spans="1:10">
      <c r="A92" s="31"/>
      <c r="B92" s="31"/>
      <c r="C92" s="31"/>
      <c r="D92" s="31"/>
      <c r="E92" s="31"/>
      <c r="F92" s="31"/>
      <c r="G92" s="31"/>
      <c r="H92" s="31"/>
      <c r="I92" s="31"/>
      <c r="J92" s="31"/>
    </row>
    <row r="93" spans="1:10">
      <c r="A93" s="31"/>
      <c r="B93" s="31"/>
      <c r="C93" s="31"/>
      <c r="D93" s="31"/>
      <c r="E93" s="31"/>
      <c r="F93" s="31"/>
      <c r="G93" s="31"/>
      <c r="H93" s="31"/>
      <c r="I93" s="31"/>
      <c r="J93" s="31"/>
    </row>
    <row r="94" spans="1:10">
      <c r="A94" s="31"/>
      <c r="B94" s="31"/>
      <c r="C94" s="31"/>
      <c r="D94" s="31"/>
      <c r="E94" s="31"/>
      <c r="F94" s="31"/>
      <c r="G94" s="31"/>
      <c r="H94" s="31"/>
      <c r="I94" s="31"/>
      <c r="J94" s="31"/>
    </row>
    <row r="95" spans="1:10">
      <c r="A95" s="31"/>
      <c r="B95" s="31"/>
      <c r="C95" s="31"/>
      <c r="D95" s="31"/>
      <c r="E95" s="31"/>
      <c r="F95" s="31"/>
      <c r="G95" s="31"/>
      <c r="H95" s="31"/>
      <c r="I95" s="31"/>
      <c r="J95" s="31"/>
    </row>
    <row r="96" spans="1:10">
      <c r="A96" s="31"/>
      <c r="B96" s="31"/>
      <c r="C96" s="31"/>
      <c r="D96" s="31"/>
      <c r="E96" s="31"/>
      <c r="F96" s="31"/>
      <c r="G96" s="31"/>
      <c r="H96" s="31"/>
      <c r="I96" s="31"/>
      <c r="J96" s="31"/>
    </row>
    <row r="97" spans="1:10" hidden="1">
      <c r="A97" s="31"/>
      <c r="B97" s="31"/>
      <c r="C97" s="31"/>
      <c r="D97" s="31"/>
      <c r="E97" s="31"/>
      <c r="F97" s="31"/>
      <c r="G97" s="31"/>
      <c r="H97" s="31"/>
      <c r="I97" s="31"/>
      <c r="J97" s="31"/>
    </row>
    <row r="98" spans="1:10" hidden="1">
      <c r="A98" s="31"/>
      <c r="B98" s="31"/>
      <c r="C98" s="31"/>
      <c r="D98" s="31"/>
      <c r="E98" s="31"/>
      <c r="F98" s="31"/>
      <c r="G98" s="31"/>
      <c r="H98" s="31"/>
      <c r="I98" s="31"/>
      <c r="J98" s="31"/>
    </row>
    <row r="99" spans="1:10" hidden="1">
      <c r="A99" s="31"/>
      <c r="B99" s="31"/>
      <c r="C99" s="31"/>
      <c r="D99" s="31"/>
      <c r="E99" s="31"/>
      <c r="F99" s="31"/>
      <c r="G99" s="31"/>
      <c r="H99" s="31"/>
      <c r="I99" s="31"/>
      <c r="J99" s="31"/>
    </row>
    <row r="100" spans="1:10" hidden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</row>
    <row r="101" spans="1:10" hidden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</row>
    <row r="102" spans="1:10" hidden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</row>
    <row r="103" spans="1:10" hidden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</row>
    <row r="104" spans="1:10" hidden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</row>
    <row r="105" spans="1:10" hidden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</row>
    <row r="106" spans="1:10" hidden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</row>
    <row r="107" spans="1:10" hidden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</row>
    <row r="108" spans="1:10" hidden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</row>
    <row r="109" spans="1:10" hidden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</row>
    <row r="110" spans="1:10" hidden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</row>
    <row r="111" spans="1:10" hidden="1"/>
    <row r="112" spans="1:10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/>
    <row r="142"/>
  </sheetData>
  <mergeCells count="4">
    <mergeCell ref="B1:C1"/>
    <mergeCell ref="B15:C15"/>
    <mergeCell ref="E1:F1"/>
    <mergeCell ref="E7:F7"/>
  </mergeCells>
  <phoneticPr fontId="3"/>
  <dataValidations count="1">
    <dataValidation type="list" allowBlank="1" showInputMessage="1" showErrorMessage="1" sqref="C11">
      <formula1>"１．普通,２．当座"</formula1>
    </dataValidation>
  </dataValidations>
  <pageMargins left="0.39370078740157483" right="0.19685039370078741" top="0.59055118110236227" bottom="0.19685039370078741" header="0.39370078740157483" footer="0.31496062992125984"/>
  <pageSetup paperSize="9" orientation="portrait" verticalDpi="0" r:id="rId1"/>
  <headerFooter alignWithMargins="0">
    <oddHeader>&amp;C㈱種村建設 指定請求書 入力要項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9" r:id="rId4" name="Spinner 15">
              <controlPr defaultSize="0" autoPict="0" macro="[0]!ColorSetei">
                <anchor moveWithCells="1" sizeWithCells="1">
                  <from>
                    <xdr:col>6</xdr:col>
                    <xdr:colOff>28575</xdr:colOff>
                    <xdr:row>3</xdr:row>
                    <xdr:rowOff>104775</xdr:rowOff>
                  </from>
                  <to>
                    <xdr:col>6</xdr:col>
                    <xdr:colOff>466725</xdr:colOff>
                    <xdr:row>5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indexed="15"/>
  </sheetPr>
  <dimension ref="A1:BR278"/>
  <sheetViews>
    <sheetView showGridLines="0" topLeftCell="A139" workbookViewId="0">
      <selection activeCell="AO188" sqref="AO188:AW190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562" t="s">
        <v>27</v>
      </c>
      <c r="W107" s="562"/>
      <c r="X107" s="562"/>
      <c r="Y107" s="562"/>
      <c r="Z107" s="562"/>
      <c r="AA107" s="562"/>
      <c r="AB107" s="562"/>
      <c r="AC107" s="562"/>
      <c r="AD107" s="562"/>
      <c r="AE107" s="562"/>
      <c r="AF107" s="562"/>
      <c r="AG107" s="562"/>
      <c r="AH107" s="562"/>
      <c r="AI107" s="562"/>
      <c r="AJ107" s="562"/>
      <c r="AK107" s="562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563"/>
      <c r="W108" s="563"/>
      <c r="X108" s="563"/>
      <c r="Y108" s="563"/>
      <c r="Z108" s="563"/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563"/>
      <c r="W109" s="563"/>
      <c r="X109" s="563"/>
      <c r="Y109" s="563"/>
      <c r="Z109" s="563"/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564"/>
      <c r="W110" s="564"/>
      <c r="X110" s="564"/>
      <c r="Y110" s="564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IF(AT96="","",AT96)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AL272:AV275"/>
    <mergeCell ref="AW255:BC258"/>
    <mergeCell ref="R259:S262"/>
    <mergeCell ref="T259:U262"/>
    <mergeCell ref="V259:AK262"/>
    <mergeCell ref="AL259:AN262"/>
    <mergeCell ref="AO259:AQ262"/>
    <mergeCell ref="AR259:AV262"/>
    <mergeCell ref="AW259:BC262"/>
    <mergeCell ref="R255:S258"/>
    <mergeCell ref="T255:U258"/>
    <mergeCell ref="AW272:BC275"/>
    <mergeCell ref="AO263:AQ266"/>
    <mergeCell ref="AR263:AV266"/>
    <mergeCell ref="AW263:BC266"/>
    <mergeCell ref="AL267:AV270"/>
    <mergeCell ref="AW267:BC270"/>
    <mergeCell ref="R263:S266"/>
    <mergeCell ref="T263:U266"/>
    <mergeCell ref="V263:AK266"/>
    <mergeCell ref="AL263:AN266"/>
    <mergeCell ref="AO255:AQ258"/>
    <mergeCell ref="AR255:AV258"/>
    <mergeCell ref="V255:AK258"/>
    <mergeCell ref="R251:S254"/>
    <mergeCell ref="T251:U254"/>
    <mergeCell ref="V251:AK254"/>
    <mergeCell ref="AL251:AN254"/>
    <mergeCell ref="AO251:AQ254"/>
    <mergeCell ref="AR251:AV254"/>
    <mergeCell ref="AW251:BC254"/>
    <mergeCell ref="R247:S250"/>
    <mergeCell ref="T247:U250"/>
    <mergeCell ref="V247:AK250"/>
    <mergeCell ref="AL247:AN250"/>
    <mergeCell ref="AL255:AN258"/>
    <mergeCell ref="AO239:AQ242"/>
    <mergeCell ref="AR239:AV242"/>
    <mergeCell ref="V239:AK242"/>
    <mergeCell ref="AL239:AN242"/>
    <mergeCell ref="AO247:AQ250"/>
    <mergeCell ref="AR247:AV250"/>
    <mergeCell ref="AW247:BC250"/>
    <mergeCell ref="AW239:BC242"/>
    <mergeCell ref="R243:S246"/>
    <mergeCell ref="T243:U246"/>
    <mergeCell ref="V243:AK246"/>
    <mergeCell ref="AL243:AN246"/>
    <mergeCell ref="AO243:AQ246"/>
    <mergeCell ref="AR243:AV246"/>
    <mergeCell ref="AW243:BC246"/>
    <mergeCell ref="R239:S242"/>
    <mergeCell ref="T239:U242"/>
    <mergeCell ref="R235:S238"/>
    <mergeCell ref="T235:U238"/>
    <mergeCell ref="V235:AK238"/>
    <mergeCell ref="AL235:AN238"/>
    <mergeCell ref="AO235:AQ238"/>
    <mergeCell ref="AR235:AV238"/>
    <mergeCell ref="AW235:BC238"/>
    <mergeCell ref="R231:S234"/>
    <mergeCell ref="T231:U234"/>
    <mergeCell ref="V231:AK234"/>
    <mergeCell ref="AL231:AN234"/>
    <mergeCell ref="AO223:AQ226"/>
    <mergeCell ref="AR223:AV226"/>
    <mergeCell ref="V223:AK226"/>
    <mergeCell ref="AL223:AN226"/>
    <mergeCell ref="AO231:AQ234"/>
    <mergeCell ref="AR231:AV234"/>
    <mergeCell ref="AW231:BC234"/>
    <mergeCell ref="AW223:BC226"/>
    <mergeCell ref="R227:S230"/>
    <mergeCell ref="T227:U230"/>
    <mergeCell ref="V227:AK230"/>
    <mergeCell ref="AL227:AN230"/>
    <mergeCell ref="AO227:AQ230"/>
    <mergeCell ref="AR227:AV230"/>
    <mergeCell ref="AW227:BC230"/>
    <mergeCell ref="R223:S226"/>
    <mergeCell ref="T223:U226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B215:D218"/>
    <mergeCell ref="E215:F218"/>
    <mergeCell ref="G215:P218"/>
    <mergeCell ref="R215:S218"/>
    <mergeCell ref="T215:U218"/>
    <mergeCell ref="V215:AK218"/>
    <mergeCell ref="AL215:AN218"/>
    <mergeCell ref="AO215:AQ218"/>
    <mergeCell ref="AR215:AV218"/>
    <mergeCell ref="AL207:AN210"/>
    <mergeCell ref="AO207:AQ210"/>
    <mergeCell ref="AR207:AV210"/>
    <mergeCell ref="AW207:BC210"/>
    <mergeCell ref="V211:AK214"/>
    <mergeCell ref="AL211:AN214"/>
    <mergeCell ref="AO211:AQ214"/>
    <mergeCell ref="AR211:AV214"/>
    <mergeCell ref="B211:F214"/>
    <mergeCell ref="G211:P214"/>
    <mergeCell ref="R211:S214"/>
    <mergeCell ref="T211:U214"/>
    <mergeCell ref="AW211:BC214"/>
    <mergeCell ref="B193:F196"/>
    <mergeCell ref="G193:L196"/>
    <mergeCell ref="M193:P196"/>
    <mergeCell ref="Q193:AJ196"/>
    <mergeCell ref="B207:F210"/>
    <mergeCell ref="G207:P210"/>
    <mergeCell ref="R207:S210"/>
    <mergeCell ref="T207:U210"/>
    <mergeCell ref="V207:AK210"/>
    <mergeCell ref="AW199:BC202"/>
    <mergeCell ref="V203:AK206"/>
    <mergeCell ref="AL203:AN206"/>
    <mergeCell ref="AO203:AQ206"/>
    <mergeCell ref="AR203:AV206"/>
    <mergeCell ref="B203:F206"/>
    <mergeCell ref="G203:P206"/>
    <mergeCell ref="R203:S206"/>
    <mergeCell ref="T203:U206"/>
    <mergeCell ref="AW203:BC206"/>
    <mergeCell ref="B199:F202"/>
    <mergeCell ref="G199:P202"/>
    <mergeCell ref="R199:U202"/>
    <mergeCell ref="V199:AK202"/>
    <mergeCell ref="AL199:AN202"/>
    <mergeCell ref="AO199:AQ202"/>
    <mergeCell ref="AR199:AV202"/>
    <mergeCell ref="AW180:BC183"/>
    <mergeCell ref="T186:AG189"/>
    <mergeCell ref="B187:L190"/>
    <mergeCell ref="M187:N190"/>
    <mergeCell ref="AL193:AO196"/>
    <mergeCell ref="AP193:BC196"/>
    <mergeCell ref="AO163:AQ166"/>
    <mergeCell ref="AR163:AV166"/>
    <mergeCell ref="V163:AK166"/>
    <mergeCell ref="AL163:AN166"/>
    <mergeCell ref="AW163:BC166"/>
    <mergeCell ref="R167:S170"/>
    <mergeCell ref="T167:U170"/>
    <mergeCell ref="V167:AK170"/>
    <mergeCell ref="AL167:AN170"/>
    <mergeCell ref="AO167:AQ170"/>
    <mergeCell ref="AR167:AV170"/>
    <mergeCell ref="AW167:BC170"/>
    <mergeCell ref="R163:S166"/>
    <mergeCell ref="T163:U166"/>
    <mergeCell ref="AX188:AZ190"/>
    <mergeCell ref="BA188:BC190"/>
    <mergeCell ref="AL180:AV183"/>
    <mergeCell ref="AO171:AQ174"/>
    <mergeCell ref="AW171:BC174"/>
    <mergeCell ref="AL175:AV178"/>
    <mergeCell ref="AW175:BC178"/>
    <mergeCell ref="R171:S174"/>
    <mergeCell ref="T171:U174"/>
    <mergeCell ref="R159:S162"/>
    <mergeCell ref="T159:U162"/>
    <mergeCell ref="V159:AK162"/>
    <mergeCell ref="AL159:AN162"/>
    <mergeCell ref="AO159:AQ162"/>
    <mergeCell ref="AR159:AV162"/>
    <mergeCell ref="AW159:BC162"/>
    <mergeCell ref="V171:AK174"/>
    <mergeCell ref="AL171:AN174"/>
    <mergeCell ref="AR171:AV174"/>
    <mergeCell ref="AW155:BC158"/>
    <mergeCell ref="AW147:BC150"/>
    <mergeCell ref="R151:S154"/>
    <mergeCell ref="T151:U154"/>
    <mergeCell ref="V151:AK154"/>
    <mergeCell ref="AL151:AN154"/>
    <mergeCell ref="AO151:AQ154"/>
    <mergeCell ref="AR151:AV154"/>
    <mergeCell ref="AW151:BC154"/>
    <mergeCell ref="R147:S150"/>
    <mergeCell ref="T147:U150"/>
    <mergeCell ref="R155:S158"/>
    <mergeCell ref="T155:U158"/>
    <mergeCell ref="V155:AK158"/>
    <mergeCell ref="AL155:AN158"/>
    <mergeCell ref="AO147:AQ150"/>
    <mergeCell ref="AR147:AV150"/>
    <mergeCell ref="V147:AK150"/>
    <mergeCell ref="AL147:AN150"/>
    <mergeCell ref="AO155:AQ158"/>
    <mergeCell ref="AR155:AV158"/>
    <mergeCell ref="R143:S146"/>
    <mergeCell ref="T143:U146"/>
    <mergeCell ref="V143:AK146"/>
    <mergeCell ref="AL143:AN146"/>
    <mergeCell ref="AO143:AQ146"/>
    <mergeCell ref="AR143:AV146"/>
    <mergeCell ref="AW143:BC146"/>
    <mergeCell ref="R139:S142"/>
    <mergeCell ref="T139:U142"/>
    <mergeCell ref="V139:AK142"/>
    <mergeCell ref="AL139:AN142"/>
    <mergeCell ref="AO131:AQ134"/>
    <mergeCell ref="AR131:AV134"/>
    <mergeCell ref="V131:AK134"/>
    <mergeCell ref="AL131:AN134"/>
    <mergeCell ref="AO139:AQ142"/>
    <mergeCell ref="AR139:AV142"/>
    <mergeCell ref="AW139:BC142"/>
    <mergeCell ref="AW131:BC134"/>
    <mergeCell ref="R135:S138"/>
    <mergeCell ref="T135:U138"/>
    <mergeCell ref="V135:AK138"/>
    <mergeCell ref="AL135:AN138"/>
    <mergeCell ref="AO135:AQ138"/>
    <mergeCell ref="AR135:AV138"/>
    <mergeCell ref="AW135:BC138"/>
    <mergeCell ref="R131:S134"/>
    <mergeCell ref="T131:U134"/>
    <mergeCell ref="AW123:BC126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W127:BC130"/>
    <mergeCell ref="B123:D126"/>
    <mergeCell ref="E123:F126"/>
    <mergeCell ref="G123:P126"/>
    <mergeCell ref="R123:S126"/>
    <mergeCell ref="T123:U126"/>
    <mergeCell ref="V123:AK126"/>
    <mergeCell ref="AL123:AN126"/>
    <mergeCell ref="AO123:AQ126"/>
    <mergeCell ref="AR123:AV126"/>
    <mergeCell ref="V119:AK122"/>
    <mergeCell ref="AL119:AN122"/>
    <mergeCell ref="AO119:AQ122"/>
    <mergeCell ref="AR119:AV122"/>
    <mergeCell ref="B119:F122"/>
    <mergeCell ref="G119:P122"/>
    <mergeCell ref="R119:S122"/>
    <mergeCell ref="T119:U122"/>
    <mergeCell ref="AW119:BC122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L107:AN110"/>
    <mergeCell ref="AO107:AQ110"/>
    <mergeCell ref="AR107:AV110"/>
    <mergeCell ref="AW107:BC110"/>
    <mergeCell ref="B107:F110"/>
    <mergeCell ref="G107:P110"/>
    <mergeCell ref="R107:U110"/>
    <mergeCell ref="V107:AK110"/>
    <mergeCell ref="V111:AK114"/>
    <mergeCell ref="AL111:AN114"/>
    <mergeCell ref="AO111:AQ114"/>
    <mergeCell ref="AR111:AV114"/>
    <mergeCell ref="B111:F114"/>
    <mergeCell ref="G111:P114"/>
    <mergeCell ref="R111:S114"/>
    <mergeCell ref="T111:U114"/>
    <mergeCell ref="AW111:BC114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B84:E85"/>
    <mergeCell ref="F84:K85"/>
    <mergeCell ref="AL88:AV91"/>
    <mergeCell ref="L84:Q85"/>
    <mergeCell ref="R84:Z85"/>
    <mergeCell ref="B86:E91"/>
    <mergeCell ref="F86:K91"/>
    <mergeCell ref="AW88:BC91"/>
    <mergeCell ref="AX96:AZ98"/>
    <mergeCell ref="BA96:BC98"/>
    <mergeCell ref="AO96:AS98"/>
    <mergeCell ref="AT96:AW98"/>
    <mergeCell ref="AW79:BC82"/>
    <mergeCell ref="AL83:AV86"/>
    <mergeCell ref="AW83:BC86"/>
    <mergeCell ref="AL79:AN82"/>
    <mergeCell ref="AO79:AQ82"/>
    <mergeCell ref="L86:Q91"/>
    <mergeCell ref="R86:Z91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R75:S78"/>
    <mergeCell ref="T75:U78"/>
    <mergeCell ref="V75:AK78"/>
    <mergeCell ref="AL75:AN78"/>
    <mergeCell ref="AO75:AQ78"/>
    <mergeCell ref="AR75:AV78"/>
    <mergeCell ref="AW75:BC78"/>
    <mergeCell ref="R71:S74"/>
    <mergeCell ref="T71:U74"/>
    <mergeCell ref="V71:AK74"/>
    <mergeCell ref="AL71:AN74"/>
    <mergeCell ref="AO63:AQ66"/>
    <mergeCell ref="AR63:AV66"/>
    <mergeCell ref="V63:AK66"/>
    <mergeCell ref="AL63:AN66"/>
    <mergeCell ref="AO71:AQ74"/>
    <mergeCell ref="AR71:AV74"/>
    <mergeCell ref="AW71:BC74"/>
    <mergeCell ref="AW63:BC66"/>
    <mergeCell ref="R67:S70"/>
    <mergeCell ref="T67:U70"/>
    <mergeCell ref="V67:AK70"/>
    <mergeCell ref="AL67:AN70"/>
    <mergeCell ref="AO67:AQ70"/>
    <mergeCell ref="AR67:AV70"/>
    <mergeCell ref="AW67:BC70"/>
    <mergeCell ref="R63:S66"/>
    <mergeCell ref="T63:U66"/>
    <mergeCell ref="R59:S62"/>
    <mergeCell ref="T59:U62"/>
    <mergeCell ref="V59:AK62"/>
    <mergeCell ref="AL59:AN62"/>
    <mergeCell ref="AO59:AQ62"/>
    <mergeCell ref="AR59:AV62"/>
    <mergeCell ref="AW59:BC62"/>
    <mergeCell ref="R55:S58"/>
    <mergeCell ref="T55:U58"/>
    <mergeCell ref="V55:AK58"/>
    <mergeCell ref="AL55:AN58"/>
    <mergeCell ref="AW55:BC58"/>
    <mergeCell ref="R43:S46"/>
    <mergeCell ref="T43:U46"/>
    <mergeCell ref="V43:AK46"/>
    <mergeCell ref="AL43:AN46"/>
    <mergeCell ref="AO43:AQ46"/>
    <mergeCell ref="AR43:AV46"/>
    <mergeCell ref="AW43:BC46"/>
    <mergeCell ref="AW47:BC50"/>
    <mergeCell ref="R51:S54"/>
    <mergeCell ref="T51:U54"/>
    <mergeCell ref="V51:AK54"/>
    <mergeCell ref="AL51:AN54"/>
    <mergeCell ref="AO51:AQ54"/>
    <mergeCell ref="AR51:AV54"/>
    <mergeCell ref="AW51:BC54"/>
    <mergeCell ref="R47:S50"/>
    <mergeCell ref="T47:U50"/>
    <mergeCell ref="AR31:AV34"/>
    <mergeCell ref="AL35:AN38"/>
    <mergeCell ref="AO35:AQ38"/>
    <mergeCell ref="AR35:AV38"/>
    <mergeCell ref="AO47:AQ50"/>
    <mergeCell ref="AR47:AV50"/>
    <mergeCell ref="V47:AK50"/>
    <mergeCell ref="AL47:AN50"/>
    <mergeCell ref="AO55:AQ58"/>
    <mergeCell ref="AR55:AV58"/>
    <mergeCell ref="AW35:BC38"/>
    <mergeCell ref="AW27:BC30"/>
    <mergeCell ref="B31:D34"/>
    <mergeCell ref="E31:F34"/>
    <mergeCell ref="G31:P34"/>
    <mergeCell ref="R31:S34"/>
    <mergeCell ref="T31:U34"/>
    <mergeCell ref="AW23:BC26"/>
    <mergeCell ref="R39:S42"/>
    <mergeCell ref="T39:U42"/>
    <mergeCell ref="V39:AK42"/>
    <mergeCell ref="AL39:AN42"/>
    <mergeCell ref="AW31:BC34"/>
    <mergeCell ref="B35:F38"/>
    <mergeCell ref="G35:P38"/>
    <mergeCell ref="R35:S38"/>
    <mergeCell ref="T35:U38"/>
    <mergeCell ref="V35:AK38"/>
    <mergeCell ref="AO39:AQ42"/>
    <mergeCell ref="AR39:AV42"/>
    <mergeCell ref="AW39:BC42"/>
    <mergeCell ref="V31:AK34"/>
    <mergeCell ref="AL31:AN34"/>
    <mergeCell ref="AO31:AQ34"/>
    <mergeCell ref="AW19:BC22"/>
    <mergeCell ref="B23:F26"/>
    <mergeCell ref="G23:P26"/>
    <mergeCell ref="R23:S26"/>
    <mergeCell ref="T23:U26"/>
    <mergeCell ref="V23:AK26"/>
    <mergeCell ref="V27:AK30"/>
    <mergeCell ref="AL27:AN30"/>
    <mergeCell ref="AO27:AQ30"/>
    <mergeCell ref="AR27:AV30"/>
    <mergeCell ref="AL23:AN26"/>
    <mergeCell ref="AO23:AQ26"/>
    <mergeCell ref="AR23:AV26"/>
    <mergeCell ref="T19:U22"/>
    <mergeCell ref="AL15:AN18"/>
    <mergeCell ref="AO15:AQ18"/>
    <mergeCell ref="V19:AK22"/>
    <mergeCell ref="AL19:AN22"/>
    <mergeCell ref="AO19:AQ22"/>
    <mergeCell ref="AR19:AV22"/>
    <mergeCell ref="B27:F30"/>
    <mergeCell ref="G27:P30"/>
    <mergeCell ref="R27:S30"/>
    <mergeCell ref="T27:U30"/>
    <mergeCell ref="AO188:AS190"/>
    <mergeCell ref="AT188:AW190"/>
    <mergeCell ref="AX4:AZ6"/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O4:AS6"/>
    <mergeCell ref="AT4:AW6"/>
    <mergeCell ref="AR15:AV18"/>
    <mergeCell ref="AW15:BC18"/>
    <mergeCell ref="B15:F18"/>
    <mergeCell ref="G15:P18"/>
    <mergeCell ref="R15:U18"/>
    <mergeCell ref="V15:AK18"/>
    <mergeCell ref="B19:F22"/>
    <mergeCell ref="G19:P22"/>
    <mergeCell ref="R19:S2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indexed="15"/>
  </sheetPr>
  <dimension ref="A1:BR278"/>
  <sheetViews>
    <sheetView showGridLines="0" topLeftCell="A130" workbookViewId="0">
      <selection activeCell="AT188" sqref="AT188:AW190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562" t="s">
        <v>27</v>
      </c>
      <c r="W107" s="562"/>
      <c r="X107" s="562"/>
      <c r="Y107" s="562"/>
      <c r="Z107" s="562"/>
      <c r="AA107" s="562"/>
      <c r="AB107" s="562"/>
      <c r="AC107" s="562"/>
      <c r="AD107" s="562"/>
      <c r="AE107" s="562"/>
      <c r="AF107" s="562"/>
      <c r="AG107" s="562"/>
      <c r="AH107" s="562"/>
      <c r="AI107" s="562"/>
      <c r="AJ107" s="562"/>
      <c r="AK107" s="562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563"/>
      <c r="W108" s="563"/>
      <c r="X108" s="563"/>
      <c r="Y108" s="563"/>
      <c r="Z108" s="563"/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563"/>
      <c r="W109" s="563"/>
      <c r="X109" s="563"/>
      <c r="Y109" s="563"/>
      <c r="Z109" s="563"/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564"/>
      <c r="W110" s="564"/>
      <c r="X110" s="564"/>
      <c r="Y110" s="564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X4:AZ6"/>
    <mergeCell ref="AO4:AS6"/>
    <mergeCell ref="AT4:AW6"/>
    <mergeCell ref="AR15:AV18"/>
    <mergeCell ref="AW15:BC18"/>
    <mergeCell ref="B19:F22"/>
    <mergeCell ref="G19:P22"/>
    <mergeCell ref="R19:S22"/>
    <mergeCell ref="T19:U22"/>
    <mergeCell ref="V19:AK22"/>
    <mergeCell ref="AL19:AN22"/>
    <mergeCell ref="AO19:AQ22"/>
    <mergeCell ref="AR19:AV22"/>
    <mergeCell ref="B15:F18"/>
    <mergeCell ref="G15:P18"/>
    <mergeCell ref="R15:U18"/>
    <mergeCell ref="V15:AK18"/>
    <mergeCell ref="AL15:AN18"/>
    <mergeCell ref="AO15:AQ18"/>
    <mergeCell ref="AW19:BC22"/>
    <mergeCell ref="B23:F26"/>
    <mergeCell ref="G23:P26"/>
    <mergeCell ref="R23:S26"/>
    <mergeCell ref="T23:U26"/>
    <mergeCell ref="V23:AK26"/>
    <mergeCell ref="AL23:AN26"/>
    <mergeCell ref="AO23:AQ26"/>
    <mergeCell ref="AR23:AV26"/>
    <mergeCell ref="AW23:BC26"/>
    <mergeCell ref="AO27:AQ30"/>
    <mergeCell ref="AR27:AV30"/>
    <mergeCell ref="AW27:BC30"/>
    <mergeCell ref="B31:D34"/>
    <mergeCell ref="E31:F34"/>
    <mergeCell ref="G31:P34"/>
    <mergeCell ref="R31:S34"/>
    <mergeCell ref="T31:U34"/>
    <mergeCell ref="V31:AK34"/>
    <mergeCell ref="AL31:AN34"/>
    <mergeCell ref="B27:F30"/>
    <mergeCell ref="G27:P30"/>
    <mergeCell ref="R27:S30"/>
    <mergeCell ref="T27:U30"/>
    <mergeCell ref="V27:AK30"/>
    <mergeCell ref="AL27:AN30"/>
    <mergeCell ref="AO31:AQ34"/>
    <mergeCell ref="AR31:AV34"/>
    <mergeCell ref="AW31:BC34"/>
    <mergeCell ref="B35:F38"/>
    <mergeCell ref="G35:P38"/>
    <mergeCell ref="R35:S38"/>
    <mergeCell ref="T35:U38"/>
    <mergeCell ref="V35:AK38"/>
    <mergeCell ref="AL35:AN38"/>
    <mergeCell ref="AO35:AQ38"/>
    <mergeCell ref="AR35:AV38"/>
    <mergeCell ref="AW35:BC38"/>
    <mergeCell ref="R39:S42"/>
    <mergeCell ref="T39:U42"/>
    <mergeCell ref="V39:AK42"/>
    <mergeCell ref="AL39:AN42"/>
    <mergeCell ref="AO39:AQ42"/>
    <mergeCell ref="AR39:AV42"/>
    <mergeCell ref="AW39:BC42"/>
    <mergeCell ref="AW43:BC46"/>
    <mergeCell ref="R47:S50"/>
    <mergeCell ref="T47:U50"/>
    <mergeCell ref="V47:AK50"/>
    <mergeCell ref="AL47:AN50"/>
    <mergeCell ref="AO47:AQ50"/>
    <mergeCell ref="AR47:AV50"/>
    <mergeCell ref="AW47:BC50"/>
    <mergeCell ref="R43:S46"/>
    <mergeCell ref="T43:U46"/>
    <mergeCell ref="V43:AK46"/>
    <mergeCell ref="AL43:AN46"/>
    <mergeCell ref="AO43:AQ46"/>
    <mergeCell ref="AR43:AV46"/>
    <mergeCell ref="AW51:BC54"/>
    <mergeCell ref="R55:S58"/>
    <mergeCell ref="T55:U58"/>
    <mergeCell ref="V55:AK58"/>
    <mergeCell ref="AL55:AN58"/>
    <mergeCell ref="AO55:AQ58"/>
    <mergeCell ref="AR55:AV58"/>
    <mergeCell ref="AW55:BC58"/>
    <mergeCell ref="R51:S54"/>
    <mergeCell ref="T51:U54"/>
    <mergeCell ref="V51:AK54"/>
    <mergeCell ref="AL51:AN54"/>
    <mergeCell ref="AO51:AQ54"/>
    <mergeCell ref="AR51:AV54"/>
    <mergeCell ref="AW59:BC62"/>
    <mergeCell ref="R63:S66"/>
    <mergeCell ref="T63:U66"/>
    <mergeCell ref="V63:AK66"/>
    <mergeCell ref="AL63:AN66"/>
    <mergeCell ref="AO63:AQ66"/>
    <mergeCell ref="AR63:AV66"/>
    <mergeCell ref="AW63:BC66"/>
    <mergeCell ref="R59:S62"/>
    <mergeCell ref="T59:U62"/>
    <mergeCell ref="V59:AK62"/>
    <mergeCell ref="AL59:AN62"/>
    <mergeCell ref="AO59:AQ62"/>
    <mergeCell ref="AR59:AV62"/>
    <mergeCell ref="AW67:BC70"/>
    <mergeCell ref="R71:S74"/>
    <mergeCell ref="T71:U74"/>
    <mergeCell ref="V71:AK74"/>
    <mergeCell ref="AL71:AN74"/>
    <mergeCell ref="AO71:AQ74"/>
    <mergeCell ref="AR71:AV74"/>
    <mergeCell ref="AW71:BC74"/>
    <mergeCell ref="R67:S70"/>
    <mergeCell ref="T67:U70"/>
    <mergeCell ref="V67:AK70"/>
    <mergeCell ref="AL67:AN70"/>
    <mergeCell ref="AO67:AQ70"/>
    <mergeCell ref="AR67:AV70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AW75:BC78"/>
    <mergeCell ref="AW88:BC91"/>
    <mergeCell ref="AW79:BC82"/>
    <mergeCell ref="AL83:AV86"/>
    <mergeCell ref="AW83:BC86"/>
    <mergeCell ref="AL79:AN82"/>
    <mergeCell ref="AO79:AQ82"/>
    <mergeCell ref="R75:S78"/>
    <mergeCell ref="T75:U78"/>
    <mergeCell ref="V75:AK78"/>
    <mergeCell ref="AL75:AN78"/>
    <mergeCell ref="AO75:AQ78"/>
    <mergeCell ref="AR75:AV78"/>
    <mergeCell ref="B84:E85"/>
    <mergeCell ref="F84:K85"/>
    <mergeCell ref="AL88:AV91"/>
    <mergeCell ref="L84:Q85"/>
    <mergeCell ref="R84:Z85"/>
    <mergeCell ref="B86:E91"/>
    <mergeCell ref="F86:K91"/>
    <mergeCell ref="L86:Q91"/>
    <mergeCell ref="R86:Z91"/>
    <mergeCell ref="AX96:AZ98"/>
    <mergeCell ref="BA96:BC98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AO96:AS98"/>
    <mergeCell ref="AT96:AW98"/>
    <mergeCell ref="AR107:AV110"/>
    <mergeCell ref="AW107:BC110"/>
    <mergeCell ref="B111:F114"/>
    <mergeCell ref="G111:P114"/>
    <mergeCell ref="R111:S114"/>
    <mergeCell ref="T111:U114"/>
    <mergeCell ref="V111:AK114"/>
    <mergeCell ref="AL111:AN114"/>
    <mergeCell ref="AO111:AQ114"/>
    <mergeCell ref="AR111:AV114"/>
    <mergeCell ref="B107:F110"/>
    <mergeCell ref="G107:P110"/>
    <mergeCell ref="R107:U110"/>
    <mergeCell ref="V107:AK110"/>
    <mergeCell ref="AL107:AN110"/>
    <mergeCell ref="AO107:AQ110"/>
    <mergeCell ref="AW111:BC114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W127:BC130"/>
    <mergeCell ref="AO119:AQ122"/>
    <mergeCell ref="AR119:AV122"/>
    <mergeCell ref="AW119:BC122"/>
    <mergeCell ref="B123:D126"/>
    <mergeCell ref="E123:F126"/>
    <mergeCell ref="G123:P126"/>
    <mergeCell ref="R123:S126"/>
    <mergeCell ref="T123:U126"/>
    <mergeCell ref="V123:AK126"/>
    <mergeCell ref="AL123:AN126"/>
    <mergeCell ref="B119:F122"/>
    <mergeCell ref="G119:P122"/>
    <mergeCell ref="R119:S122"/>
    <mergeCell ref="T119:U122"/>
    <mergeCell ref="V119:AK122"/>
    <mergeCell ref="AL119:AN122"/>
    <mergeCell ref="AO123:AQ126"/>
    <mergeCell ref="AR123:AV126"/>
    <mergeCell ref="AW123:BC126"/>
    <mergeCell ref="AR139:AV142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L151:AN154"/>
    <mergeCell ref="AO151:AQ154"/>
    <mergeCell ref="AR151:AV154"/>
    <mergeCell ref="AW143:BC146"/>
    <mergeCell ref="AW131:BC134"/>
    <mergeCell ref="AW135:BC138"/>
    <mergeCell ref="R131:S134"/>
    <mergeCell ref="T131:U134"/>
    <mergeCell ref="V131:AK134"/>
    <mergeCell ref="AL131:AN134"/>
    <mergeCell ref="AO131:AQ134"/>
    <mergeCell ref="AR131:AV134"/>
    <mergeCell ref="AW139:BC142"/>
    <mergeCell ref="R135:S138"/>
    <mergeCell ref="T135:U138"/>
    <mergeCell ref="V135:AK138"/>
    <mergeCell ref="AL135:AN138"/>
    <mergeCell ref="AO135:AQ138"/>
    <mergeCell ref="AR135:AV138"/>
    <mergeCell ref="R139:S142"/>
    <mergeCell ref="T139:U142"/>
    <mergeCell ref="V139:AK142"/>
    <mergeCell ref="AL139:AN142"/>
    <mergeCell ref="AO139:AQ142"/>
    <mergeCell ref="AW155:BC158"/>
    <mergeCell ref="R151:S154"/>
    <mergeCell ref="T151:U154"/>
    <mergeCell ref="AR147:AV150"/>
    <mergeCell ref="AW147:BC150"/>
    <mergeCell ref="R143:S146"/>
    <mergeCell ref="T143:U146"/>
    <mergeCell ref="V143:AK146"/>
    <mergeCell ref="AL143:AN146"/>
    <mergeCell ref="AO143:AQ146"/>
    <mergeCell ref="R155:S158"/>
    <mergeCell ref="T155:U158"/>
    <mergeCell ref="V155:AK158"/>
    <mergeCell ref="AL155:AN158"/>
    <mergeCell ref="AO155:AQ158"/>
    <mergeCell ref="AR155:AV158"/>
    <mergeCell ref="R147:S150"/>
    <mergeCell ref="T147:U150"/>
    <mergeCell ref="V147:AK150"/>
    <mergeCell ref="AL147:AN150"/>
    <mergeCell ref="AO147:AQ150"/>
    <mergeCell ref="AW151:BC154"/>
    <mergeCell ref="AR143:AV146"/>
    <mergeCell ref="V151:AK154"/>
    <mergeCell ref="R167:S170"/>
    <mergeCell ref="T167:U170"/>
    <mergeCell ref="AR163:AV166"/>
    <mergeCell ref="AW163:BC166"/>
    <mergeCell ref="R159:S162"/>
    <mergeCell ref="T159:U162"/>
    <mergeCell ref="V159:AK162"/>
    <mergeCell ref="AL159:AN162"/>
    <mergeCell ref="AO159:AQ162"/>
    <mergeCell ref="R163:S166"/>
    <mergeCell ref="T163:U166"/>
    <mergeCell ref="V163:AK166"/>
    <mergeCell ref="AL163:AN166"/>
    <mergeCell ref="AO163:AQ166"/>
    <mergeCell ref="AW167:BC170"/>
    <mergeCell ref="AR159:AV162"/>
    <mergeCell ref="V167:AK170"/>
    <mergeCell ref="AL167:AN170"/>
    <mergeCell ref="AO167:AQ170"/>
    <mergeCell ref="AR167:AV170"/>
    <mergeCell ref="AW159:BC162"/>
    <mergeCell ref="AL175:AV178"/>
    <mergeCell ref="AW175:BC178"/>
    <mergeCell ref="AL180:AV183"/>
    <mergeCell ref="AW180:BC183"/>
    <mergeCell ref="R171:S174"/>
    <mergeCell ref="T171:U174"/>
    <mergeCell ref="V171:AK174"/>
    <mergeCell ref="AL171:AN174"/>
    <mergeCell ref="AO171:AQ174"/>
    <mergeCell ref="AR171:AV174"/>
    <mergeCell ref="AW171:BC174"/>
    <mergeCell ref="BA188:BC190"/>
    <mergeCell ref="B193:F196"/>
    <mergeCell ref="G193:L196"/>
    <mergeCell ref="M193:P196"/>
    <mergeCell ref="Q193:AJ196"/>
    <mergeCell ref="AL193:AO196"/>
    <mergeCell ref="AP193:BC196"/>
    <mergeCell ref="T186:AG189"/>
    <mergeCell ref="B187:L190"/>
    <mergeCell ref="M187:N190"/>
    <mergeCell ref="AX188:AZ190"/>
    <mergeCell ref="AO188:AS190"/>
    <mergeCell ref="AT188:AW190"/>
    <mergeCell ref="AR199:AV202"/>
    <mergeCell ref="AW199:BC202"/>
    <mergeCell ref="B203:F206"/>
    <mergeCell ref="G203:P206"/>
    <mergeCell ref="R203:S206"/>
    <mergeCell ref="T203:U206"/>
    <mergeCell ref="V203:AK206"/>
    <mergeCell ref="AL203:AN206"/>
    <mergeCell ref="AO203:AQ206"/>
    <mergeCell ref="AR203:AV206"/>
    <mergeCell ref="B199:F202"/>
    <mergeCell ref="G199:P202"/>
    <mergeCell ref="R199:U202"/>
    <mergeCell ref="V199:AK202"/>
    <mergeCell ref="AL199:AN202"/>
    <mergeCell ref="AO199:AQ202"/>
    <mergeCell ref="AW203:BC206"/>
    <mergeCell ref="B207:F210"/>
    <mergeCell ref="G207:P210"/>
    <mergeCell ref="R207:S210"/>
    <mergeCell ref="T207:U210"/>
    <mergeCell ref="V207:AK210"/>
    <mergeCell ref="AL207:AN210"/>
    <mergeCell ref="AO207:AQ210"/>
    <mergeCell ref="AR207:AV210"/>
    <mergeCell ref="AW207:BC210"/>
    <mergeCell ref="AO211:AQ214"/>
    <mergeCell ref="AR211:AV214"/>
    <mergeCell ref="AW211:BC214"/>
    <mergeCell ref="B215:D218"/>
    <mergeCell ref="E215:F218"/>
    <mergeCell ref="G215:P218"/>
    <mergeCell ref="R215:S218"/>
    <mergeCell ref="T215:U218"/>
    <mergeCell ref="V215:AK218"/>
    <mergeCell ref="AL215:AN218"/>
    <mergeCell ref="B211:F214"/>
    <mergeCell ref="G211:P214"/>
    <mergeCell ref="R211:S214"/>
    <mergeCell ref="T211:U214"/>
    <mergeCell ref="V211:AK214"/>
    <mergeCell ref="AL211:AN214"/>
    <mergeCell ref="AO215:AQ218"/>
    <mergeCell ref="AR215:AV218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R223:S226"/>
    <mergeCell ref="T223:U226"/>
    <mergeCell ref="V223:AK226"/>
    <mergeCell ref="AL223:AN226"/>
    <mergeCell ref="AO223:AQ226"/>
    <mergeCell ref="AR223:AV226"/>
    <mergeCell ref="AW223:BC226"/>
    <mergeCell ref="AW227:BC230"/>
    <mergeCell ref="R231:S234"/>
    <mergeCell ref="T231:U234"/>
    <mergeCell ref="V231:AK234"/>
    <mergeCell ref="AL231:AN234"/>
    <mergeCell ref="AO231:AQ234"/>
    <mergeCell ref="AR231:AV234"/>
    <mergeCell ref="AW231:BC234"/>
    <mergeCell ref="R227:S230"/>
    <mergeCell ref="T227:U230"/>
    <mergeCell ref="V227:AK230"/>
    <mergeCell ref="AL227:AN230"/>
    <mergeCell ref="AO227:AQ230"/>
    <mergeCell ref="AR227:AV230"/>
    <mergeCell ref="AW235:BC238"/>
    <mergeCell ref="R239:S242"/>
    <mergeCell ref="T239:U242"/>
    <mergeCell ref="V239:AK242"/>
    <mergeCell ref="AL239:AN242"/>
    <mergeCell ref="AO239:AQ242"/>
    <mergeCell ref="AR239:AV242"/>
    <mergeCell ref="AW239:BC242"/>
    <mergeCell ref="R235:S238"/>
    <mergeCell ref="T235:U238"/>
    <mergeCell ref="V235:AK238"/>
    <mergeCell ref="AL235:AN238"/>
    <mergeCell ref="AO235:AQ238"/>
    <mergeCell ref="AR235:AV238"/>
    <mergeCell ref="AW243:BC246"/>
    <mergeCell ref="R247:S250"/>
    <mergeCell ref="T247:U250"/>
    <mergeCell ref="V247:AK250"/>
    <mergeCell ref="AL247:AN250"/>
    <mergeCell ref="AO247:AQ250"/>
    <mergeCell ref="AR247:AV250"/>
    <mergeCell ref="AW247:BC250"/>
    <mergeCell ref="R243:S246"/>
    <mergeCell ref="T243:U246"/>
    <mergeCell ref="V243:AK246"/>
    <mergeCell ref="AL243:AN246"/>
    <mergeCell ref="AO243:AQ246"/>
    <mergeCell ref="AR243:AV246"/>
    <mergeCell ref="AW251:BC254"/>
    <mergeCell ref="R255:S258"/>
    <mergeCell ref="T255:U258"/>
    <mergeCell ref="V255:AK258"/>
    <mergeCell ref="AL255:AN258"/>
    <mergeCell ref="AO255:AQ258"/>
    <mergeCell ref="AR255:AV258"/>
    <mergeCell ref="AW255:BC258"/>
    <mergeCell ref="R251:S254"/>
    <mergeCell ref="T251:U254"/>
    <mergeCell ref="V251:AK254"/>
    <mergeCell ref="AL251:AN254"/>
    <mergeCell ref="AO251:AQ254"/>
    <mergeCell ref="AR251:AV254"/>
    <mergeCell ref="AL267:AV270"/>
    <mergeCell ref="AW267:BC270"/>
    <mergeCell ref="AW259:BC262"/>
    <mergeCell ref="R263:S266"/>
    <mergeCell ref="T263:U266"/>
    <mergeCell ref="V263:AK266"/>
    <mergeCell ref="AL263:AN266"/>
    <mergeCell ref="AR259:AV262"/>
    <mergeCell ref="AL272:AV275"/>
    <mergeCell ref="AW272:BC275"/>
    <mergeCell ref="AO263:AQ266"/>
    <mergeCell ref="AR263:AV266"/>
    <mergeCell ref="AW263:BC266"/>
    <mergeCell ref="R259:S262"/>
    <mergeCell ref="T259:U262"/>
    <mergeCell ref="V259:AK262"/>
    <mergeCell ref="AL259:AN262"/>
    <mergeCell ref="AO259:AQ26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indexed="15"/>
  </sheetPr>
  <dimension ref="A1:BR278"/>
  <sheetViews>
    <sheetView showGridLines="0" topLeftCell="A127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562" t="s">
        <v>27</v>
      </c>
      <c r="W107" s="562"/>
      <c r="X107" s="562"/>
      <c r="Y107" s="562"/>
      <c r="Z107" s="562"/>
      <c r="AA107" s="562"/>
      <c r="AB107" s="562"/>
      <c r="AC107" s="562"/>
      <c r="AD107" s="562"/>
      <c r="AE107" s="562"/>
      <c r="AF107" s="562"/>
      <c r="AG107" s="562"/>
      <c r="AH107" s="562"/>
      <c r="AI107" s="562"/>
      <c r="AJ107" s="562"/>
      <c r="AK107" s="562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563"/>
      <c r="W108" s="563"/>
      <c r="X108" s="563"/>
      <c r="Y108" s="563"/>
      <c r="Z108" s="563"/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563"/>
      <c r="W109" s="563"/>
      <c r="X109" s="563"/>
      <c r="Y109" s="563"/>
      <c r="Z109" s="563"/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564"/>
      <c r="W110" s="564"/>
      <c r="X110" s="564"/>
      <c r="Y110" s="564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AL272:AV275"/>
    <mergeCell ref="AW255:BC258"/>
    <mergeCell ref="R259:S262"/>
    <mergeCell ref="T259:U262"/>
    <mergeCell ref="V259:AK262"/>
    <mergeCell ref="AL259:AN262"/>
    <mergeCell ref="AO259:AQ262"/>
    <mergeCell ref="AR259:AV262"/>
    <mergeCell ref="AW259:BC262"/>
    <mergeCell ref="R255:S258"/>
    <mergeCell ref="T255:U258"/>
    <mergeCell ref="AW272:BC275"/>
    <mergeCell ref="AO263:AQ266"/>
    <mergeCell ref="AR263:AV266"/>
    <mergeCell ref="AW263:BC266"/>
    <mergeCell ref="AL267:AV270"/>
    <mergeCell ref="AW267:BC270"/>
    <mergeCell ref="R263:S266"/>
    <mergeCell ref="T263:U266"/>
    <mergeCell ref="V263:AK266"/>
    <mergeCell ref="AL263:AN266"/>
    <mergeCell ref="AO255:AQ258"/>
    <mergeCell ref="AR255:AV258"/>
    <mergeCell ref="V255:AK258"/>
    <mergeCell ref="R251:S254"/>
    <mergeCell ref="T251:U254"/>
    <mergeCell ref="V251:AK254"/>
    <mergeCell ref="AL251:AN254"/>
    <mergeCell ref="AO251:AQ254"/>
    <mergeCell ref="AR251:AV254"/>
    <mergeCell ref="AW251:BC254"/>
    <mergeCell ref="R247:S250"/>
    <mergeCell ref="T247:U250"/>
    <mergeCell ref="V247:AK250"/>
    <mergeCell ref="AL247:AN250"/>
    <mergeCell ref="AL255:AN258"/>
    <mergeCell ref="AO239:AQ242"/>
    <mergeCell ref="AR239:AV242"/>
    <mergeCell ref="V239:AK242"/>
    <mergeCell ref="AL239:AN242"/>
    <mergeCell ref="AO247:AQ250"/>
    <mergeCell ref="AR247:AV250"/>
    <mergeCell ref="AW247:BC250"/>
    <mergeCell ref="AW239:BC242"/>
    <mergeCell ref="R243:S246"/>
    <mergeCell ref="T243:U246"/>
    <mergeCell ref="V243:AK246"/>
    <mergeCell ref="AL243:AN246"/>
    <mergeCell ref="AO243:AQ246"/>
    <mergeCell ref="AR243:AV246"/>
    <mergeCell ref="AW243:BC246"/>
    <mergeCell ref="R239:S242"/>
    <mergeCell ref="T239:U242"/>
    <mergeCell ref="R235:S238"/>
    <mergeCell ref="T235:U238"/>
    <mergeCell ref="V235:AK238"/>
    <mergeCell ref="AL235:AN238"/>
    <mergeCell ref="AO235:AQ238"/>
    <mergeCell ref="AR235:AV238"/>
    <mergeCell ref="AW235:BC238"/>
    <mergeCell ref="R231:S234"/>
    <mergeCell ref="T231:U234"/>
    <mergeCell ref="V231:AK234"/>
    <mergeCell ref="AL231:AN234"/>
    <mergeCell ref="AO223:AQ226"/>
    <mergeCell ref="AR223:AV226"/>
    <mergeCell ref="V223:AK226"/>
    <mergeCell ref="AL223:AN226"/>
    <mergeCell ref="AO231:AQ234"/>
    <mergeCell ref="AR231:AV234"/>
    <mergeCell ref="AW231:BC234"/>
    <mergeCell ref="AW223:BC226"/>
    <mergeCell ref="R227:S230"/>
    <mergeCell ref="T227:U230"/>
    <mergeCell ref="V227:AK230"/>
    <mergeCell ref="AL227:AN230"/>
    <mergeCell ref="AO227:AQ230"/>
    <mergeCell ref="AR227:AV230"/>
    <mergeCell ref="AW227:BC230"/>
    <mergeCell ref="R223:S226"/>
    <mergeCell ref="T223:U226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B215:D218"/>
    <mergeCell ref="E215:F218"/>
    <mergeCell ref="G215:P218"/>
    <mergeCell ref="R215:S218"/>
    <mergeCell ref="T215:U218"/>
    <mergeCell ref="V215:AK218"/>
    <mergeCell ref="AL215:AN218"/>
    <mergeCell ref="AO215:AQ218"/>
    <mergeCell ref="AR215:AV218"/>
    <mergeCell ref="AL207:AN210"/>
    <mergeCell ref="AO207:AQ210"/>
    <mergeCell ref="AR207:AV210"/>
    <mergeCell ref="AW207:BC210"/>
    <mergeCell ref="V211:AK214"/>
    <mergeCell ref="AL211:AN214"/>
    <mergeCell ref="AO211:AQ214"/>
    <mergeCell ref="AR211:AV214"/>
    <mergeCell ref="B211:F214"/>
    <mergeCell ref="G211:P214"/>
    <mergeCell ref="R211:S214"/>
    <mergeCell ref="T211:U214"/>
    <mergeCell ref="AW211:BC214"/>
    <mergeCell ref="B193:F196"/>
    <mergeCell ref="G193:L196"/>
    <mergeCell ref="M193:P196"/>
    <mergeCell ref="Q193:AJ196"/>
    <mergeCell ref="B207:F210"/>
    <mergeCell ref="G207:P210"/>
    <mergeCell ref="R207:S210"/>
    <mergeCell ref="T207:U210"/>
    <mergeCell ref="V207:AK210"/>
    <mergeCell ref="AW199:BC202"/>
    <mergeCell ref="V203:AK206"/>
    <mergeCell ref="AL203:AN206"/>
    <mergeCell ref="AO203:AQ206"/>
    <mergeCell ref="AR203:AV206"/>
    <mergeCell ref="B203:F206"/>
    <mergeCell ref="G203:P206"/>
    <mergeCell ref="R203:S206"/>
    <mergeCell ref="T203:U206"/>
    <mergeCell ref="AW203:BC206"/>
    <mergeCell ref="B199:F202"/>
    <mergeCell ref="G199:P202"/>
    <mergeCell ref="R199:U202"/>
    <mergeCell ref="V199:AK202"/>
    <mergeCell ref="AL199:AN202"/>
    <mergeCell ref="AO199:AQ202"/>
    <mergeCell ref="AR199:AV202"/>
    <mergeCell ref="AW180:BC183"/>
    <mergeCell ref="T186:AG189"/>
    <mergeCell ref="B187:L190"/>
    <mergeCell ref="M187:N190"/>
    <mergeCell ref="AL193:AO196"/>
    <mergeCell ref="AP193:BC196"/>
    <mergeCell ref="AO163:AQ166"/>
    <mergeCell ref="AR163:AV166"/>
    <mergeCell ref="V163:AK166"/>
    <mergeCell ref="AL163:AN166"/>
    <mergeCell ref="AW163:BC166"/>
    <mergeCell ref="R167:S170"/>
    <mergeCell ref="T167:U170"/>
    <mergeCell ref="V167:AK170"/>
    <mergeCell ref="AL167:AN170"/>
    <mergeCell ref="AO167:AQ170"/>
    <mergeCell ref="AR167:AV170"/>
    <mergeCell ref="AW167:BC170"/>
    <mergeCell ref="R163:S166"/>
    <mergeCell ref="T163:U166"/>
    <mergeCell ref="AX188:AZ190"/>
    <mergeCell ref="BA188:BC190"/>
    <mergeCell ref="AL180:AV183"/>
    <mergeCell ref="AO171:AQ174"/>
    <mergeCell ref="AW171:BC174"/>
    <mergeCell ref="AL175:AV178"/>
    <mergeCell ref="AW175:BC178"/>
    <mergeCell ref="R171:S174"/>
    <mergeCell ref="T171:U174"/>
    <mergeCell ref="R159:S162"/>
    <mergeCell ref="T159:U162"/>
    <mergeCell ref="V159:AK162"/>
    <mergeCell ref="AL159:AN162"/>
    <mergeCell ref="AO159:AQ162"/>
    <mergeCell ref="AR159:AV162"/>
    <mergeCell ref="AW159:BC162"/>
    <mergeCell ref="V171:AK174"/>
    <mergeCell ref="AL171:AN174"/>
    <mergeCell ref="AR171:AV174"/>
    <mergeCell ref="AW155:BC158"/>
    <mergeCell ref="AW147:BC150"/>
    <mergeCell ref="R151:S154"/>
    <mergeCell ref="T151:U154"/>
    <mergeCell ref="V151:AK154"/>
    <mergeCell ref="AL151:AN154"/>
    <mergeCell ref="AO151:AQ154"/>
    <mergeCell ref="AR151:AV154"/>
    <mergeCell ref="AW151:BC154"/>
    <mergeCell ref="R147:S150"/>
    <mergeCell ref="T147:U150"/>
    <mergeCell ref="R155:S158"/>
    <mergeCell ref="T155:U158"/>
    <mergeCell ref="V155:AK158"/>
    <mergeCell ref="AL155:AN158"/>
    <mergeCell ref="AO147:AQ150"/>
    <mergeCell ref="AR147:AV150"/>
    <mergeCell ref="V147:AK150"/>
    <mergeCell ref="AL147:AN150"/>
    <mergeCell ref="AO155:AQ158"/>
    <mergeCell ref="AR155:AV158"/>
    <mergeCell ref="R143:S146"/>
    <mergeCell ref="T143:U146"/>
    <mergeCell ref="V143:AK146"/>
    <mergeCell ref="AL143:AN146"/>
    <mergeCell ref="AO143:AQ146"/>
    <mergeCell ref="AR143:AV146"/>
    <mergeCell ref="AW143:BC146"/>
    <mergeCell ref="R139:S142"/>
    <mergeCell ref="T139:U142"/>
    <mergeCell ref="V139:AK142"/>
    <mergeCell ref="AL139:AN142"/>
    <mergeCell ref="AO131:AQ134"/>
    <mergeCell ref="AR131:AV134"/>
    <mergeCell ref="V131:AK134"/>
    <mergeCell ref="AL131:AN134"/>
    <mergeCell ref="AO139:AQ142"/>
    <mergeCell ref="AR139:AV142"/>
    <mergeCell ref="AW139:BC142"/>
    <mergeCell ref="AW131:BC134"/>
    <mergeCell ref="R135:S138"/>
    <mergeCell ref="T135:U138"/>
    <mergeCell ref="V135:AK138"/>
    <mergeCell ref="AL135:AN138"/>
    <mergeCell ref="AO135:AQ138"/>
    <mergeCell ref="AR135:AV138"/>
    <mergeCell ref="AW135:BC138"/>
    <mergeCell ref="R131:S134"/>
    <mergeCell ref="T131:U134"/>
    <mergeCell ref="AW123:BC126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W127:BC130"/>
    <mergeCell ref="B123:D126"/>
    <mergeCell ref="E123:F126"/>
    <mergeCell ref="G123:P126"/>
    <mergeCell ref="R123:S126"/>
    <mergeCell ref="T123:U126"/>
    <mergeCell ref="V123:AK126"/>
    <mergeCell ref="AL123:AN126"/>
    <mergeCell ref="AO123:AQ126"/>
    <mergeCell ref="AR123:AV126"/>
    <mergeCell ref="V119:AK122"/>
    <mergeCell ref="AL119:AN122"/>
    <mergeCell ref="AO119:AQ122"/>
    <mergeCell ref="AR119:AV122"/>
    <mergeCell ref="B119:F122"/>
    <mergeCell ref="G119:P122"/>
    <mergeCell ref="R119:S122"/>
    <mergeCell ref="T119:U122"/>
    <mergeCell ref="AW119:BC122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L107:AN110"/>
    <mergeCell ref="AO107:AQ110"/>
    <mergeCell ref="AR107:AV110"/>
    <mergeCell ref="AW107:BC110"/>
    <mergeCell ref="B107:F110"/>
    <mergeCell ref="G107:P110"/>
    <mergeCell ref="R107:U110"/>
    <mergeCell ref="V107:AK110"/>
    <mergeCell ref="V111:AK114"/>
    <mergeCell ref="AL111:AN114"/>
    <mergeCell ref="AO111:AQ114"/>
    <mergeCell ref="AR111:AV114"/>
    <mergeCell ref="B111:F114"/>
    <mergeCell ref="G111:P114"/>
    <mergeCell ref="R111:S114"/>
    <mergeCell ref="T111:U114"/>
    <mergeCell ref="AW111:BC114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B84:E85"/>
    <mergeCell ref="F84:K85"/>
    <mergeCell ref="AL88:AV91"/>
    <mergeCell ref="L84:Q85"/>
    <mergeCell ref="R84:Z85"/>
    <mergeCell ref="B86:E91"/>
    <mergeCell ref="F86:K91"/>
    <mergeCell ref="AW88:BC91"/>
    <mergeCell ref="AX96:AZ98"/>
    <mergeCell ref="BA96:BC98"/>
    <mergeCell ref="AO96:AS98"/>
    <mergeCell ref="AT96:AW98"/>
    <mergeCell ref="AW79:BC82"/>
    <mergeCell ref="AL83:AV86"/>
    <mergeCell ref="AW83:BC86"/>
    <mergeCell ref="AL79:AN82"/>
    <mergeCell ref="AO79:AQ82"/>
    <mergeCell ref="L86:Q91"/>
    <mergeCell ref="R86:Z91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R75:S78"/>
    <mergeCell ref="T75:U78"/>
    <mergeCell ref="V75:AK78"/>
    <mergeCell ref="AL75:AN78"/>
    <mergeCell ref="AO75:AQ78"/>
    <mergeCell ref="AR75:AV78"/>
    <mergeCell ref="AW75:BC78"/>
    <mergeCell ref="R71:S74"/>
    <mergeCell ref="T71:U74"/>
    <mergeCell ref="V71:AK74"/>
    <mergeCell ref="AL71:AN74"/>
    <mergeCell ref="AO63:AQ66"/>
    <mergeCell ref="AR63:AV66"/>
    <mergeCell ref="V63:AK66"/>
    <mergeCell ref="AL63:AN66"/>
    <mergeCell ref="AO71:AQ74"/>
    <mergeCell ref="AR71:AV74"/>
    <mergeCell ref="AW71:BC74"/>
    <mergeCell ref="AW63:BC66"/>
    <mergeCell ref="R67:S70"/>
    <mergeCell ref="T67:U70"/>
    <mergeCell ref="V67:AK70"/>
    <mergeCell ref="AL67:AN70"/>
    <mergeCell ref="AO67:AQ70"/>
    <mergeCell ref="AR67:AV70"/>
    <mergeCell ref="AW67:BC70"/>
    <mergeCell ref="R63:S66"/>
    <mergeCell ref="T63:U66"/>
    <mergeCell ref="R59:S62"/>
    <mergeCell ref="T59:U62"/>
    <mergeCell ref="V59:AK62"/>
    <mergeCell ref="AL59:AN62"/>
    <mergeCell ref="AO59:AQ62"/>
    <mergeCell ref="AR59:AV62"/>
    <mergeCell ref="AW59:BC62"/>
    <mergeCell ref="R55:S58"/>
    <mergeCell ref="T55:U58"/>
    <mergeCell ref="V55:AK58"/>
    <mergeCell ref="AL55:AN58"/>
    <mergeCell ref="AW55:BC58"/>
    <mergeCell ref="R43:S46"/>
    <mergeCell ref="T43:U46"/>
    <mergeCell ref="V43:AK46"/>
    <mergeCell ref="AL43:AN46"/>
    <mergeCell ref="AO43:AQ46"/>
    <mergeCell ref="AR43:AV46"/>
    <mergeCell ref="AW43:BC46"/>
    <mergeCell ref="AW47:BC50"/>
    <mergeCell ref="R51:S54"/>
    <mergeCell ref="T51:U54"/>
    <mergeCell ref="V51:AK54"/>
    <mergeCell ref="AL51:AN54"/>
    <mergeCell ref="AO51:AQ54"/>
    <mergeCell ref="AR51:AV54"/>
    <mergeCell ref="AW51:BC54"/>
    <mergeCell ref="R47:S50"/>
    <mergeCell ref="T47:U50"/>
    <mergeCell ref="AR31:AV34"/>
    <mergeCell ref="AL35:AN38"/>
    <mergeCell ref="AO35:AQ38"/>
    <mergeCell ref="AR35:AV38"/>
    <mergeCell ref="AO47:AQ50"/>
    <mergeCell ref="AR47:AV50"/>
    <mergeCell ref="V47:AK50"/>
    <mergeCell ref="AL47:AN50"/>
    <mergeCell ref="AO55:AQ58"/>
    <mergeCell ref="AR55:AV58"/>
    <mergeCell ref="AW35:BC38"/>
    <mergeCell ref="AW27:BC30"/>
    <mergeCell ref="B31:D34"/>
    <mergeCell ref="E31:F34"/>
    <mergeCell ref="G31:P34"/>
    <mergeCell ref="R31:S34"/>
    <mergeCell ref="T31:U34"/>
    <mergeCell ref="AW23:BC26"/>
    <mergeCell ref="R39:S42"/>
    <mergeCell ref="T39:U42"/>
    <mergeCell ref="V39:AK42"/>
    <mergeCell ref="AL39:AN42"/>
    <mergeCell ref="AW31:BC34"/>
    <mergeCell ref="B35:F38"/>
    <mergeCell ref="G35:P38"/>
    <mergeCell ref="R35:S38"/>
    <mergeCell ref="T35:U38"/>
    <mergeCell ref="V35:AK38"/>
    <mergeCell ref="AO39:AQ42"/>
    <mergeCell ref="AR39:AV42"/>
    <mergeCell ref="AW39:BC42"/>
    <mergeCell ref="V31:AK34"/>
    <mergeCell ref="AL31:AN34"/>
    <mergeCell ref="AO31:AQ34"/>
    <mergeCell ref="AW19:BC22"/>
    <mergeCell ref="B23:F26"/>
    <mergeCell ref="G23:P26"/>
    <mergeCell ref="R23:S26"/>
    <mergeCell ref="T23:U26"/>
    <mergeCell ref="V23:AK26"/>
    <mergeCell ref="V27:AK30"/>
    <mergeCell ref="AL27:AN30"/>
    <mergeCell ref="AO27:AQ30"/>
    <mergeCell ref="AR27:AV30"/>
    <mergeCell ref="AL23:AN26"/>
    <mergeCell ref="AO23:AQ26"/>
    <mergeCell ref="AR23:AV26"/>
    <mergeCell ref="T19:U22"/>
    <mergeCell ref="AL15:AN18"/>
    <mergeCell ref="AO15:AQ18"/>
    <mergeCell ref="V19:AK22"/>
    <mergeCell ref="AL19:AN22"/>
    <mergeCell ref="AO19:AQ22"/>
    <mergeCell ref="AR19:AV22"/>
    <mergeCell ref="B27:F30"/>
    <mergeCell ref="G27:P30"/>
    <mergeCell ref="R27:S30"/>
    <mergeCell ref="T27:U30"/>
    <mergeCell ref="AO188:AS190"/>
    <mergeCell ref="AT188:AW190"/>
    <mergeCell ref="AX4:AZ6"/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O4:AS6"/>
    <mergeCell ref="AT4:AW6"/>
    <mergeCell ref="AR15:AV18"/>
    <mergeCell ref="AW15:BC18"/>
    <mergeCell ref="B15:F18"/>
    <mergeCell ref="G15:P18"/>
    <mergeCell ref="R15:U18"/>
    <mergeCell ref="V15:AK18"/>
    <mergeCell ref="B19:F22"/>
    <mergeCell ref="G19:P22"/>
    <mergeCell ref="R19:S2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15"/>
  </sheetPr>
  <dimension ref="A1:BR278"/>
  <sheetViews>
    <sheetView showGridLines="0" topLeftCell="A145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562" t="s">
        <v>27</v>
      </c>
      <c r="W107" s="562"/>
      <c r="X107" s="562"/>
      <c r="Y107" s="562"/>
      <c r="Z107" s="562"/>
      <c r="AA107" s="562"/>
      <c r="AB107" s="562"/>
      <c r="AC107" s="562"/>
      <c r="AD107" s="562"/>
      <c r="AE107" s="562"/>
      <c r="AF107" s="562"/>
      <c r="AG107" s="562"/>
      <c r="AH107" s="562"/>
      <c r="AI107" s="562"/>
      <c r="AJ107" s="562"/>
      <c r="AK107" s="562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563"/>
      <c r="W108" s="563"/>
      <c r="X108" s="563"/>
      <c r="Y108" s="563"/>
      <c r="Z108" s="563"/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563"/>
      <c r="W109" s="563"/>
      <c r="X109" s="563"/>
      <c r="Y109" s="563"/>
      <c r="Z109" s="563"/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564"/>
      <c r="W110" s="564"/>
      <c r="X110" s="564"/>
      <c r="Y110" s="564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AL272:AV275"/>
    <mergeCell ref="AW255:BC258"/>
    <mergeCell ref="R259:S262"/>
    <mergeCell ref="T259:U262"/>
    <mergeCell ref="V259:AK262"/>
    <mergeCell ref="AL259:AN262"/>
    <mergeCell ref="AO259:AQ262"/>
    <mergeCell ref="AR259:AV262"/>
    <mergeCell ref="AW259:BC262"/>
    <mergeCell ref="R255:S258"/>
    <mergeCell ref="T255:U258"/>
    <mergeCell ref="AW272:BC275"/>
    <mergeCell ref="AO263:AQ266"/>
    <mergeCell ref="AR263:AV266"/>
    <mergeCell ref="AW263:BC266"/>
    <mergeCell ref="AL267:AV270"/>
    <mergeCell ref="AW267:BC270"/>
    <mergeCell ref="R263:S266"/>
    <mergeCell ref="T263:U266"/>
    <mergeCell ref="V263:AK266"/>
    <mergeCell ref="AL263:AN266"/>
    <mergeCell ref="AO255:AQ258"/>
    <mergeCell ref="AR255:AV258"/>
    <mergeCell ref="V255:AK258"/>
    <mergeCell ref="R251:S254"/>
    <mergeCell ref="T251:U254"/>
    <mergeCell ref="V251:AK254"/>
    <mergeCell ref="AL251:AN254"/>
    <mergeCell ref="AO251:AQ254"/>
    <mergeCell ref="AR251:AV254"/>
    <mergeCell ref="AW251:BC254"/>
    <mergeCell ref="R247:S250"/>
    <mergeCell ref="T247:U250"/>
    <mergeCell ref="V247:AK250"/>
    <mergeCell ref="AL247:AN250"/>
    <mergeCell ref="AL255:AN258"/>
    <mergeCell ref="AO239:AQ242"/>
    <mergeCell ref="AR239:AV242"/>
    <mergeCell ref="V239:AK242"/>
    <mergeCell ref="AL239:AN242"/>
    <mergeCell ref="AO247:AQ250"/>
    <mergeCell ref="AR247:AV250"/>
    <mergeCell ref="AW247:BC250"/>
    <mergeCell ref="AW239:BC242"/>
    <mergeCell ref="R243:S246"/>
    <mergeCell ref="T243:U246"/>
    <mergeCell ref="V243:AK246"/>
    <mergeCell ref="AL243:AN246"/>
    <mergeCell ref="AO243:AQ246"/>
    <mergeCell ref="AR243:AV246"/>
    <mergeCell ref="AW243:BC246"/>
    <mergeCell ref="R239:S242"/>
    <mergeCell ref="T239:U242"/>
    <mergeCell ref="R235:S238"/>
    <mergeCell ref="T235:U238"/>
    <mergeCell ref="V235:AK238"/>
    <mergeCell ref="AL235:AN238"/>
    <mergeCell ref="AO235:AQ238"/>
    <mergeCell ref="AR235:AV238"/>
    <mergeCell ref="AW235:BC238"/>
    <mergeCell ref="R231:S234"/>
    <mergeCell ref="T231:U234"/>
    <mergeCell ref="V231:AK234"/>
    <mergeCell ref="AL231:AN234"/>
    <mergeCell ref="AO223:AQ226"/>
    <mergeCell ref="AR223:AV226"/>
    <mergeCell ref="V223:AK226"/>
    <mergeCell ref="AL223:AN226"/>
    <mergeCell ref="AO231:AQ234"/>
    <mergeCell ref="AR231:AV234"/>
    <mergeCell ref="AW231:BC234"/>
    <mergeCell ref="AW223:BC226"/>
    <mergeCell ref="R227:S230"/>
    <mergeCell ref="T227:U230"/>
    <mergeCell ref="V227:AK230"/>
    <mergeCell ref="AL227:AN230"/>
    <mergeCell ref="AO227:AQ230"/>
    <mergeCell ref="AR227:AV230"/>
    <mergeCell ref="AW227:BC230"/>
    <mergeCell ref="R223:S226"/>
    <mergeCell ref="T223:U226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B215:D218"/>
    <mergeCell ref="E215:F218"/>
    <mergeCell ref="G215:P218"/>
    <mergeCell ref="R215:S218"/>
    <mergeCell ref="T215:U218"/>
    <mergeCell ref="V215:AK218"/>
    <mergeCell ref="AL215:AN218"/>
    <mergeCell ref="AO215:AQ218"/>
    <mergeCell ref="AR215:AV218"/>
    <mergeCell ref="AL207:AN210"/>
    <mergeCell ref="AO207:AQ210"/>
    <mergeCell ref="AR207:AV210"/>
    <mergeCell ref="AW207:BC210"/>
    <mergeCell ref="V211:AK214"/>
    <mergeCell ref="AL211:AN214"/>
    <mergeCell ref="AO211:AQ214"/>
    <mergeCell ref="AR211:AV214"/>
    <mergeCell ref="B211:F214"/>
    <mergeCell ref="G211:P214"/>
    <mergeCell ref="R211:S214"/>
    <mergeCell ref="T211:U214"/>
    <mergeCell ref="AW211:BC214"/>
    <mergeCell ref="B193:F196"/>
    <mergeCell ref="G193:L196"/>
    <mergeCell ref="M193:P196"/>
    <mergeCell ref="Q193:AJ196"/>
    <mergeCell ref="B207:F210"/>
    <mergeCell ref="G207:P210"/>
    <mergeCell ref="R207:S210"/>
    <mergeCell ref="T207:U210"/>
    <mergeCell ref="V207:AK210"/>
    <mergeCell ref="AW199:BC202"/>
    <mergeCell ref="V203:AK206"/>
    <mergeCell ref="AL203:AN206"/>
    <mergeCell ref="AO203:AQ206"/>
    <mergeCell ref="AR203:AV206"/>
    <mergeCell ref="B203:F206"/>
    <mergeCell ref="G203:P206"/>
    <mergeCell ref="R203:S206"/>
    <mergeCell ref="T203:U206"/>
    <mergeCell ref="AW203:BC206"/>
    <mergeCell ref="B199:F202"/>
    <mergeCell ref="G199:P202"/>
    <mergeCell ref="R199:U202"/>
    <mergeCell ref="V199:AK202"/>
    <mergeCell ref="AL199:AN202"/>
    <mergeCell ref="AO199:AQ202"/>
    <mergeCell ref="AR199:AV202"/>
    <mergeCell ref="AW180:BC183"/>
    <mergeCell ref="T186:AG189"/>
    <mergeCell ref="B187:L190"/>
    <mergeCell ref="M187:N190"/>
    <mergeCell ref="AL193:AO196"/>
    <mergeCell ref="AP193:BC196"/>
    <mergeCell ref="AO163:AQ166"/>
    <mergeCell ref="AR163:AV166"/>
    <mergeCell ref="V163:AK166"/>
    <mergeCell ref="AL163:AN166"/>
    <mergeCell ref="AW163:BC166"/>
    <mergeCell ref="R167:S170"/>
    <mergeCell ref="T167:U170"/>
    <mergeCell ref="V167:AK170"/>
    <mergeCell ref="AL167:AN170"/>
    <mergeCell ref="AO167:AQ170"/>
    <mergeCell ref="AR167:AV170"/>
    <mergeCell ref="AW167:BC170"/>
    <mergeCell ref="R163:S166"/>
    <mergeCell ref="T163:U166"/>
    <mergeCell ref="AX188:AZ190"/>
    <mergeCell ref="BA188:BC190"/>
    <mergeCell ref="AL180:AV183"/>
    <mergeCell ref="AO171:AQ174"/>
    <mergeCell ref="AW171:BC174"/>
    <mergeCell ref="AL175:AV178"/>
    <mergeCell ref="AW175:BC178"/>
    <mergeCell ref="R171:S174"/>
    <mergeCell ref="T171:U174"/>
    <mergeCell ref="R159:S162"/>
    <mergeCell ref="T159:U162"/>
    <mergeCell ref="V159:AK162"/>
    <mergeCell ref="AL159:AN162"/>
    <mergeCell ref="AO159:AQ162"/>
    <mergeCell ref="AR159:AV162"/>
    <mergeCell ref="AW159:BC162"/>
    <mergeCell ref="V171:AK174"/>
    <mergeCell ref="AL171:AN174"/>
    <mergeCell ref="AR171:AV174"/>
    <mergeCell ref="AW155:BC158"/>
    <mergeCell ref="AW147:BC150"/>
    <mergeCell ref="R151:S154"/>
    <mergeCell ref="T151:U154"/>
    <mergeCell ref="V151:AK154"/>
    <mergeCell ref="AL151:AN154"/>
    <mergeCell ref="AO151:AQ154"/>
    <mergeCell ref="AR151:AV154"/>
    <mergeCell ref="AW151:BC154"/>
    <mergeCell ref="R147:S150"/>
    <mergeCell ref="T147:U150"/>
    <mergeCell ref="R155:S158"/>
    <mergeCell ref="T155:U158"/>
    <mergeCell ref="V155:AK158"/>
    <mergeCell ref="AL155:AN158"/>
    <mergeCell ref="AO147:AQ150"/>
    <mergeCell ref="AR147:AV150"/>
    <mergeCell ref="V147:AK150"/>
    <mergeCell ref="AL147:AN150"/>
    <mergeCell ref="AO155:AQ158"/>
    <mergeCell ref="AR155:AV158"/>
    <mergeCell ref="R143:S146"/>
    <mergeCell ref="T143:U146"/>
    <mergeCell ref="V143:AK146"/>
    <mergeCell ref="AL143:AN146"/>
    <mergeCell ref="AO143:AQ146"/>
    <mergeCell ref="AR143:AV146"/>
    <mergeCell ref="AW143:BC146"/>
    <mergeCell ref="R139:S142"/>
    <mergeCell ref="T139:U142"/>
    <mergeCell ref="V139:AK142"/>
    <mergeCell ref="AL139:AN142"/>
    <mergeCell ref="AO131:AQ134"/>
    <mergeCell ref="AR131:AV134"/>
    <mergeCell ref="V131:AK134"/>
    <mergeCell ref="AL131:AN134"/>
    <mergeCell ref="AO139:AQ142"/>
    <mergeCell ref="AR139:AV142"/>
    <mergeCell ref="AW139:BC142"/>
    <mergeCell ref="AW131:BC134"/>
    <mergeCell ref="R135:S138"/>
    <mergeCell ref="T135:U138"/>
    <mergeCell ref="V135:AK138"/>
    <mergeCell ref="AL135:AN138"/>
    <mergeCell ref="AO135:AQ138"/>
    <mergeCell ref="AR135:AV138"/>
    <mergeCell ref="AW135:BC138"/>
    <mergeCell ref="R131:S134"/>
    <mergeCell ref="T131:U134"/>
    <mergeCell ref="AW123:BC126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W127:BC130"/>
    <mergeCell ref="B123:D126"/>
    <mergeCell ref="E123:F126"/>
    <mergeCell ref="G123:P126"/>
    <mergeCell ref="R123:S126"/>
    <mergeCell ref="T123:U126"/>
    <mergeCell ref="V123:AK126"/>
    <mergeCell ref="AL123:AN126"/>
    <mergeCell ref="AO123:AQ126"/>
    <mergeCell ref="AR123:AV126"/>
    <mergeCell ref="V119:AK122"/>
    <mergeCell ref="AL119:AN122"/>
    <mergeCell ref="AO119:AQ122"/>
    <mergeCell ref="AR119:AV122"/>
    <mergeCell ref="B119:F122"/>
    <mergeCell ref="G119:P122"/>
    <mergeCell ref="R119:S122"/>
    <mergeCell ref="T119:U122"/>
    <mergeCell ref="AW119:BC122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L107:AN110"/>
    <mergeCell ref="AO107:AQ110"/>
    <mergeCell ref="AR107:AV110"/>
    <mergeCell ref="AW107:BC110"/>
    <mergeCell ref="B107:F110"/>
    <mergeCell ref="G107:P110"/>
    <mergeCell ref="R107:U110"/>
    <mergeCell ref="V107:AK110"/>
    <mergeCell ref="V111:AK114"/>
    <mergeCell ref="AL111:AN114"/>
    <mergeCell ref="AO111:AQ114"/>
    <mergeCell ref="AR111:AV114"/>
    <mergeCell ref="B111:F114"/>
    <mergeCell ref="G111:P114"/>
    <mergeCell ref="R111:S114"/>
    <mergeCell ref="T111:U114"/>
    <mergeCell ref="AW111:BC114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B84:E85"/>
    <mergeCell ref="F84:K85"/>
    <mergeCell ref="AL88:AV91"/>
    <mergeCell ref="L84:Q85"/>
    <mergeCell ref="R84:Z85"/>
    <mergeCell ref="B86:E91"/>
    <mergeCell ref="F86:K91"/>
    <mergeCell ref="AW88:BC91"/>
    <mergeCell ref="AX96:AZ98"/>
    <mergeCell ref="BA96:BC98"/>
    <mergeCell ref="AO96:AS98"/>
    <mergeCell ref="AT96:AW98"/>
    <mergeCell ref="AW79:BC82"/>
    <mergeCell ref="AL83:AV86"/>
    <mergeCell ref="AW83:BC86"/>
    <mergeCell ref="AL79:AN82"/>
    <mergeCell ref="AO79:AQ82"/>
    <mergeCell ref="L86:Q91"/>
    <mergeCell ref="R86:Z91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R75:S78"/>
    <mergeCell ref="T75:U78"/>
    <mergeCell ref="V75:AK78"/>
    <mergeCell ref="AL75:AN78"/>
    <mergeCell ref="AO75:AQ78"/>
    <mergeCell ref="AR75:AV78"/>
    <mergeCell ref="AW75:BC78"/>
    <mergeCell ref="R71:S74"/>
    <mergeCell ref="T71:U74"/>
    <mergeCell ref="V71:AK74"/>
    <mergeCell ref="AL71:AN74"/>
    <mergeCell ref="AO63:AQ66"/>
    <mergeCell ref="AR63:AV66"/>
    <mergeCell ref="V63:AK66"/>
    <mergeCell ref="AL63:AN66"/>
    <mergeCell ref="AO71:AQ74"/>
    <mergeCell ref="AR71:AV74"/>
    <mergeCell ref="AW71:BC74"/>
    <mergeCell ref="AW63:BC66"/>
    <mergeCell ref="R67:S70"/>
    <mergeCell ref="T67:U70"/>
    <mergeCell ref="V67:AK70"/>
    <mergeCell ref="AL67:AN70"/>
    <mergeCell ref="AO67:AQ70"/>
    <mergeCell ref="AR67:AV70"/>
    <mergeCell ref="AW67:BC70"/>
    <mergeCell ref="R63:S66"/>
    <mergeCell ref="T63:U66"/>
    <mergeCell ref="R59:S62"/>
    <mergeCell ref="T59:U62"/>
    <mergeCell ref="V59:AK62"/>
    <mergeCell ref="AL59:AN62"/>
    <mergeCell ref="AO59:AQ62"/>
    <mergeCell ref="AR59:AV62"/>
    <mergeCell ref="AW59:BC62"/>
    <mergeCell ref="R55:S58"/>
    <mergeCell ref="T55:U58"/>
    <mergeCell ref="V55:AK58"/>
    <mergeCell ref="AL55:AN58"/>
    <mergeCell ref="AW55:BC58"/>
    <mergeCell ref="R43:S46"/>
    <mergeCell ref="T43:U46"/>
    <mergeCell ref="V43:AK46"/>
    <mergeCell ref="AL43:AN46"/>
    <mergeCell ref="AO43:AQ46"/>
    <mergeCell ref="AR43:AV46"/>
    <mergeCell ref="AW43:BC46"/>
    <mergeCell ref="AW47:BC50"/>
    <mergeCell ref="R51:S54"/>
    <mergeCell ref="T51:U54"/>
    <mergeCell ref="V51:AK54"/>
    <mergeCell ref="AL51:AN54"/>
    <mergeCell ref="AO51:AQ54"/>
    <mergeCell ref="AR51:AV54"/>
    <mergeCell ref="AW51:BC54"/>
    <mergeCell ref="R47:S50"/>
    <mergeCell ref="T47:U50"/>
    <mergeCell ref="AR31:AV34"/>
    <mergeCell ref="AL35:AN38"/>
    <mergeCell ref="AO35:AQ38"/>
    <mergeCell ref="AR35:AV38"/>
    <mergeCell ref="AO47:AQ50"/>
    <mergeCell ref="AR47:AV50"/>
    <mergeCell ref="V47:AK50"/>
    <mergeCell ref="AL47:AN50"/>
    <mergeCell ref="AO55:AQ58"/>
    <mergeCell ref="AR55:AV58"/>
    <mergeCell ref="AW35:BC38"/>
    <mergeCell ref="AW27:BC30"/>
    <mergeCell ref="B31:D34"/>
    <mergeCell ref="E31:F34"/>
    <mergeCell ref="G31:P34"/>
    <mergeCell ref="R31:S34"/>
    <mergeCell ref="T31:U34"/>
    <mergeCell ref="AW23:BC26"/>
    <mergeCell ref="R39:S42"/>
    <mergeCell ref="T39:U42"/>
    <mergeCell ref="V39:AK42"/>
    <mergeCell ref="AL39:AN42"/>
    <mergeCell ref="AW31:BC34"/>
    <mergeCell ref="B35:F38"/>
    <mergeCell ref="G35:P38"/>
    <mergeCell ref="R35:S38"/>
    <mergeCell ref="T35:U38"/>
    <mergeCell ref="V35:AK38"/>
    <mergeCell ref="AO39:AQ42"/>
    <mergeCell ref="AR39:AV42"/>
    <mergeCell ref="AW39:BC42"/>
    <mergeCell ref="V31:AK34"/>
    <mergeCell ref="AL31:AN34"/>
    <mergeCell ref="AO31:AQ34"/>
    <mergeCell ref="AW19:BC22"/>
    <mergeCell ref="B23:F26"/>
    <mergeCell ref="G23:P26"/>
    <mergeCell ref="R23:S26"/>
    <mergeCell ref="T23:U26"/>
    <mergeCell ref="V23:AK26"/>
    <mergeCell ref="V27:AK30"/>
    <mergeCell ref="AL27:AN30"/>
    <mergeCell ref="AO27:AQ30"/>
    <mergeCell ref="AR27:AV30"/>
    <mergeCell ref="AL23:AN26"/>
    <mergeCell ref="AO23:AQ26"/>
    <mergeCell ref="AR23:AV26"/>
    <mergeCell ref="T19:U22"/>
    <mergeCell ref="AL15:AN18"/>
    <mergeCell ref="AO15:AQ18"/>
    <mergeCell ref="V19:AK22"/>
    <mergeCell ref="AL19:AN22"/>
    <mergeCell ref="AO19:AQ22"/>
    <mergeCell ref="AR19:AV22"/>
    <mergeCell ref="B27:F30"/>
    <mergeCell ref="G27:P30"/>
    <mergeCell ref="R27:S30"/>
    <mergeCell ref="T27:U30"/>
    <mergeCell ref="AO188:AS190"/>
    <mergeCell ref="AT188:AW190"/>
    <mergeCell ref="AX4:AZ6"/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O4:AS6"/>
    <mergeCell ref="AT4:AW6"/>
    <mergeCell ref="AR15:AV18"/>
    <mergeCell ref="AW15:BC18"/>
    <mergeCell ref="B15:F18"/>
    <mergeCell ref="G15:P18"/>
    <mergeCell ref="R15:U18"/>
    <mergeCell ref="V15:AK18"/>
    <mergeCell ref="B19:F22"/>
    <mergeCell ref="G19:P22"/>
    <mergeCell ref="R19:S2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indexed="15"/>
  </sheetPr>
  <dimension ref="A1:BR278"/>
  <sheetViews>
    <sheetView showGridLines="0" topLeftCell="A142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562" t="s">
        <v>27</v>
      </c>
      <c r="W107" s="562"/>
      <c r="X107" s="562"/>
      <c r="Y107" s="562"/>
      <c r="Z107" s="562"/>
      <c r="AA107" s="562"/>
      <c r="AB107" s="562"/>
      <c r="AC107" s="562"/>
      <c r="AD107" s="562"/>
      <c r="AE107" s="562"/>
      <c r="AF107" s="562"/>
      <c r="AG107" s="562"/>
      <c r="AH107" s="562"/>
      <c r="AI107" s="562"/>
      <c r="AJ107" s="562"/>
      <c r="AK107" s="562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563"/>
      <c r="W108" s="563"/>
      <c r="X108" s="563"/>
      <c r="Y108" s="563"/>
      <c r="Z108" s="563"/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563"/>
      <c r="W109" s="563"/>
      <c r="X109" s="563"/>
      <c r="Y109" s="563"/>
      <c r="Z109" s="563"/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564"/>
      <c r="W110" s="564"/>
      <c r="X110" s="564"/>
      <c r="Y110" s="564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X4:AZ6"/>
    <mergeCell ref="AO4:AS6"/>
    <mergeCell ref="AT4:AW6"/>
    <mergeCell ref="AR15:AV18"/>
    <mergeCell ref="AW15:BC18"/>
    <mergeCell ref="B19:F22"/>
    <mergeCell ref="G19:P22"/>
    <mergeCell ref="R19:S22"/>
    <mergeCell ref="T19:U22"/>
    <mergeCell ref="V19:AK22"/>
    <mergeCell ref="AL19:AN22"/>
    <mergeCell ref="AO19:AQ22"/>
    <mergeCell ref="AR19:AV22"/>
    <mergeCell ref="B15:F18"/>
    <mergeCell ref="G15:P18"/>
    <mergeCell ref="R15:U18"/>
    <mergeCell ref="V15:AK18"/>
    <mergeCell ref="AL15:AN18"/>
    <mergeCell ref="AO15:AQ18"/>
    <mergeCell ref="AW19:BC22"/>
    <mergeCell ref="B23:F26"/>
    <mergeCell ref="G23:P26"/>
    <mergeCell ref="R23:S26"/>
    <mergeCell ref="T23:U26"/>
    <mergeCell ref="V23:AK26"/>
    <mergeCell ref="AL23:AN26"/>
    <mergeCell ref="AO23:AQ26"/>
    <mergeCell ref="AR23:AV26"/>
    <mergeCell ref="AW23:BC26"/>
    <mergeCell ref="AO27:AQ30"/>
    <mergeCell ref="AR27:AV30"/>
    <mergeCell ref="AW27:BC30"/>
    <mergeCell ref="B31:D34"/>
    <mergeCell ref="E31:F34"/>
    <mergeCell ref="G31:P34"/>
    <mergeCell ref="R31:S34"/>
    <mergeCell ref="T31:U34"/>
    <mergeCell ref="V31:AK34"/>
    <mergeCell ref="AL31:AN34"/>
    <mergeCell ref="B27:F30"/>
    <mergeCell ref="G27:P30"/>
    <mergeCell ref="R27:S30"/>
    <mergeCell ref="T27:U30"/>
    <mergeCell ref="V27:AK30"/>
    <mergeCell ref="AL27:AN30"/>
    <mergeCell ref="AO31:AQ34"/>
    <mergeCell ref="AR31:AV34"/>
    <mergeCell ref="AW31:BC34"/>
    <mergeCell ref="B35:F38"/>
    <mergeCell ref="G35:P38"/>
    <mergeCell ref="R35:S38"/>
    <mergeCell ref="T35:U38"/>
    <mergeCell ref="V35:AK38"/>
    <mergeCell ref="AL35:AN38"/>
    <mergeCell ref="AO35:AQ38"/>
    <mergeCell ref="AR35:AV38"/>
    <mergeCell ref="AW35:BC38"/>
    <mergeCell ref="R39:S42"/>
    <mergeCell ref="T39:U42"/>
    <mergeCell ref="V39:AK42"/>
    <mergeCell ref="AL39:AN42"/>
    <mergeCell ref="AO39:AQ42"/>
    <mergeCell ref="AR39:AV42"/>
    <mergeCell ref="AW39:BC42"/>
    <mergeCell ref="AW43:BC46"/>
    <mergeCell ref="R47:S50"/>
    <mergeCell ref="T47:U50"/>
    <mergeCell ref="V47:AK50"/>
    <mergeCell ref="AL47:AN50"/>
    <mergeCell ref="AO47:AQ50"/>
    <mergeCell ref="AR47:AV50"/>
    <mergeCell ref="AW47:BC50"/>
    <mergeCell ref="R43:S46"/>
    <mergeCell ref="T43:U46"/>
    <mergeCell ref="V43:AK46"/>
    <mergeCell ref="AL43:AN46"/>
    <mergeCell ref="AO43:AQ46"/>
    <mergeCell ref="AR43:AV46"/>
    <mergeCell ref="AW51:BC54"/>
    <mergeCell ref="R55:S58"/>
    <mergeCell ref="T55:U58"/>
    <mergeCell ref="V55:AK58"/>
    <mergeCell ref="AL55:AN58"/>
    <mergeCell ref="AO55:AQ58"/>
    <mergeCell ref="AR55:AV58"/>
    <mergeCell ref="AW55:BC58"/>
    <mergeCell ref="R51:S54"/>
    <mergeCell ref="T51:U54"/>
    <mergeCell ref="V51:AK54"/>
    <mergeCell ref="AL51:AN54"/>
    <mergeCell ref="AO51:AQ54"/>
    <mergeCell ref="AR51:AV54"/>
    <mergeCell ref="AW59:BC62"/>
    <mergeCell ref="R63:S66"/>
    <mergeCell ref="T63:U66"/>
    <mergeCell ref="V63:AK66"/>
    <mergeCell ref="AL63:AN66"/>
    <mergeCell ref="AO63:AQ66"/>
    <mergeCell ref="AR63:AV66"/>
    <mergeCell ref="AW63:BC66"/>
    <mergeCell ref="R59:S62"/>
    <mergeCell ref="T59:U62"/>
    <mergeCell ref="V59:AK62"/>
    <mergeCell ref="AL59:AN62"/>
    <mergeCell ref="AO59:AQ62"/>
    <mergeCell ref="AR59:AV62"/>
    <mergeCell ref="AW67:BC70"/>
    <mergeCell ref="R71:S74"/>
    <mergeCell ref="T71:U74"/>
    <mergeCell ref="V71:AK74"/>
    <mergeCell ref="AL71:AN74"/>
    <mergeCell ref="AO71:AQ74"/>
    <mergeCell ref="AR71:AV74"/>
    <mergeCell ref="AW71:BC74"/>
    <mergeCell ref="R67:S70"/>
    <mergeCell ref="T67:U70"/>
    <mergeCell ref="V67:AK70"/>
    <mergeCell ref="AL67:AN70"/>
    <mergeCell ref="AO67:AQ70"/>
    <mergeCell ref="AR67:AV70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AW75:BC78"/>
    <mergeCell ref="AW88:BC91"/>
    <mergeCell ref="AW79:BC82"/>
    <mergeCell ref="AL83:AV86"/>
    <mergeCell ref="AW83:BC86"/>
    <mergeCell ref="AL79:AN82"/>
    <mergeCell ref="AO79:AQ82"/>
    <mergeCell ref="R75:S78"/>
    <mergeCell ref="T75:U78"/>
    <mergeCell ref="V75:AK78"/>
    <mergeCell ref="AL75:AN78"/>
    <mergeCell ref="AO75:AQ78"/>
    <mergeCell ref="AR75:AV78"/>
    <mergeCell ref="B84:E85"/>
    <mergeCell ref="F84:K85"/>
    <mergeCell ref="AL88:AV91"/>
    <mergeCell ref="L84:Q85"/>
    <mergeCell ref="R84:Z85"/>
    <mergeCell ref="B86:E91"/>
    <mergeCell ref="F86:K91"/>
    <mergeCell ref="L86:Q91"/>
    <mergeCell ref="R86:Z91"/>
    <mergeCell ref="AX96:AZ98"/>
    <mergeCell ref="BA96:BC98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AO96:AS98"/>
    <mergeCell ref="AT96:AW98"/>
    <mergeCell ref="AR107:AV110"/>
    <mergeCell ref="AW107:BC110"/>
    <mergeCell ref="B111:F114"/>
    <mergeCell ref="G111:P114"/>
    <mergeCell ref="R111:S114"/>
    <mergeCell ref="T111:U114"/>
    <mergeCell ref="V111:AK114"/>
    <mergeCell ref="AL111:AN114"/>
    <mergeCell ref="AO111:AQ114"/>
    <mergeCell ref="AR111:AV114"/>
    <mergeCell ref="B107:F110"/>
    <mergeCell ref="G107:P110"/>
    <mergeCell ref="R107:U110"/>
    <mergeCell ref="V107:AK110"/>
    <mergeCell ref="AL107:AN110"/>
    <mergeCell ref="AO107:AQ110"/>
    <mergeCell ref="AW111:BC114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W127:BC130"/>
    <mergeCell ref="AO119:AQ122"/>
    <mergeCell ref="AR119:AV122"/>
    <mergeCell ref="AW119:BC122"/>
    <mergeCell ref="B123:D126"/>
    <mergeCell ref="E123:F126"/>
    <mergeCell ref="G123:P126"/>
    <mergeCell ref="R123:S126"/>
    <mergeCell ref="T123:U126"/>
    <mergeCell ref="V123:AK126"/>
    <mergeCell ref="AL123:AN126"/>
    <mergeCell ref="B119:F122"/>
    <mergeCell ref="G119:P122"/>
    <mergeCell ref="R119:S122"/>
    <mergeCell ref="T119:U122"/>
    <mergeCell ref="V119:AK122"/>
    <mergeCell ref="AL119:AN122"/>
    <mergeCell ref="AO123:AQ126"/>
    <mergeCell ref="AR123:AV126"/>
    <mergeCell ref="AW123:BC126"/>
    <mergeCell ref="AR139:AV142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L151:AN154"/>
    <mergeCell ref="AO151:AQ154"/>
    <mergeCell ref="AR151:AV154"/>
    <mergeCell ref="AW143:BC146"/>
    <mergeCell ref="AW131:BC134"/>
    <mergeCell ref="AW135:BC138"/>
    <mergeCell ref="R131:S134"/>
    <mergeCell ref="T131:U134"/>
    <mergeCell ref="V131:AK134"/>
    <mergeCell ref="AL131:AN134"/>
    <mergeCell ref="AO131:AQ134"/>
    <mergeCell ref="AR131:AV134"/>
    <mergeCell ref="AW139:BC142"/>
    <mergeCell ref="R135:S138"/>
    <mergeCell ref="T135:U138"/>
    <mergeCell ref="V135:AK138"/>
    <mergeCell ref="AL135:AN138"/>
    <mergeCell ref="AO135:AQ138"/>
    <mergeCell ref="AR135:AV138"/>
    <mergeCell ref="R139:S142"/>
    <mergeCell ref="T139:U142"/>
    <mergeCell ref="V139:AK142"/>
    <mergeCell ref="AL139:AN142"/>
    <mergeCell ref="AO139:AQ142"/>
    <mergeCell ref="AW155:BC158"/>
    <mergeCell ref="R151:S154"/>
    <mergeCell ref="T151:U154"/>
    <mergeCell ref="AR147:AV150"/>
    <mergeCell ref="AW147:BC150"/>
    <mergeCell ref="R143:S146"/>
    <mergeCell ref="T143:U146"/>
    <mergeCell ref="V143:AK146"/>
    <mergeCell ref="AL143:AN146"/>
    <mergeCell ref="AO143:AQ146"/>
    <mergeCell ref="R155:S158"/>
    <mergeCell ref="T155:U158"/>
    <mergeCell ref="V155:AK158"/>
    <mergeCell ref="AL155:AN158"/>
    <mergeCell ref="AO155:AQ158"/>
    <mergeCell ref="AR155:AV158"/>
    <mergeCell ref="R147:S150"/>
    <mergeCell ref="T147:U150"/>
    <mergeCell ref="V147:AK150"/>
    <mergeCell ref="AL147:AN150"/>
    <mergeCell ref="AO147:AQ150"/>
    <mergeCell ref="AW151:BC154"/>
    <mergeCell ref="AR143:AV146"/>
    <mergeCell ref="V151:AK154"/>
    <mergeCell ref="R167:S170"/>
    <mergeCell ref="T167:U170"/>
    <mergeCell ref="AR163:AV166"/>
    <mergeCell ref="AW163:BC166"/>
    <mergeCell ref="R159:S162"/>
    <mergeCell ref="T159:U162"/>
    <mergeCell ref="V159:AK162"/>
    <mergeCell ref="AL159:AN162"/>
    <mergeCell ref="AO159:AQ162"/>
    <mergeCell ref="R163:S166"/>
    <mergeCell ref="T163:U166"/>
    <mergeCell ref="V163:AK166"/>
    <mergeCell ref="AL163:AN166"/>
    <mergeCell ref="AO163:AQ166"/>
    <mergeCell ref="AW167:BC170"/>
    <mergeCell ref="AR159:AV162"/>
    <mergeCell ref="V167:AK170"/>
    <mergeCell ref="AL167:AN170"/>
    <mergeCell ref="AO167:AQ170"/>
    <mergeCell ref="AR167:AV170"/>
    <mergeCell ref="AW159:BC162"/>
    <mergeCell ref="AL175:AV178"/>
    <mergeCell ref="AW175:BC178"/>
    <mergeCell ref="AL180:AV183"/>
    <mergeCell ref="AW180:BC183"/>
    <mergeCell ref="R171:S174"/>
    <mergeCell ref="T171:U174"/>
    <mergeCell ref="V171:AK174"/>
    <mergeCell ref="AL171:AN174"/>
    <mergeCell ref="AO171:AQ174"/>
    <mergeCell ref="AR171:AV174"/>
    <mergeCell ref="AW171:BC174"/>
    <mergeCell ref="BA188:BC190"/>
    <mergeCell ref="B193:F196"/>
    <mergeCell ref="G193:L196"/>
    <mergeCell ref="M193:P196"/>
    <mergeCell ref="Q193:AJ196"/>
    <mergeCell ref="AL193:AO196"/>
    <mergeCell ref="AP193:BC196"/>
    <mergeCell ref="T186:AG189"/>
    <mergeCell ref="B187:L190"/>
    <mergeCell ref="M187:N190"/>
    <mergeCell ref="AX188:AZ190"/>
    <mergeCell ref="AO188:AS190"/>
    <mergeCell ref="AT188:AW190"/>
    <mergeCell ref="AR199:AV202"/>
    <mergeCell ref="AW199:BC202"/>
    <mergeCell ref="B203:F206"/>
    <mergeCell ref="G203:P206"/>
    <mergeCell ref="R203:S206"/>
    <mergeCell ref="T203:U206"/>
    <mergeCell ref="V203:AK206"/>
    <mergeCell ref="AL203:AN206"/>
    <mergeCell ref="AO203:AQ206"/>
    <mergeCell ref="AR203:AV206"/>
    <mergeCell ref="B199:F202"/>
    <mergeCell ref="G199:P202"/>
    <mergeCell ref="R199:U202"/>
    <mergeCell ref="V199:AK202"/>
    <mergeCell ref="AL199:AN202"/>
    <mergeCell ref="AO199:AQ202"/>
    <mergeCell ref="AW203:BC206"/>
    <mergeCell ref="B207:F210"/>
    <mergeCell ref="G207:P210"/>
    <mergeCell ref="R207:S210"/>
    <mergeCell ref="T207:U210"/>
    <mergeCell ref="V207:AK210"/>
    <mergeCell ref="AL207:AN210"/>
    <mergeCell ref="AO207:AQ210"/>
    <mergeCell ref="AR207:AV210"/>
    <mergeCell ref="AW207:BC210"/>
    <mergeCell ref="AO211:AQ214"/>
    <mergeCell ref="AR211:AV214"/>
    <mergeCell ref="AW211:BC214"/>
    <mergeCell ref="B215:D218"/>
    <mergeCell ref="E215:F218"/>
    <mergeCell ref="G215:P218"/>
    <mergeCell ref="R215:S218"/>
    <mergeCell ref="T215:U218"/>
    <mergeCell ref="V215:AK218"/>
    <mergeCell ref="AL215:AN218"/>
    <mergeCell ref="B211:F214"/>
    <mergeCell ref="G211:P214"/>
    <mergeCell ref="R211:S214"/>
    <mergeCell ref="T211:U214"/>
    <mergeCell ref="V211:AK214"/>
    <mergeCell ref="AL211:AN214"/>
    <mergeCell ref="AO215:AQ218"/>
    <mergeCell ref="AR215:AV218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R223:S226"/>
    <mergeCell ref="T223:U226"/>
    <mergeCell ref="V223:AK226"/>
    <mergeCell ref="AL223:AN226"/>
    <mergeCell ref="AO223:AQ226"/>
    <mergeCell ref="AR223:AV226"/>
    <mergeCell ref="AW223:BC226"/>
    <mergeCell ref="AW227:BC230"/>
    <mergeCell ref="R231:S234"/>
    <mergeCell ref="T231:U234"/>
    <mergeCell ref="V231:AK234"/>
    <mergeCell ref="AL231:AN234"/>
    <mergeCell ref="AO231:AQ234"/>
    <mergeCell ref="AR231:AV234"/>
    <mergeCell ref="AW231:BC234"/>
    <mergeCell ref="R227:S230"/>
    <mergeCell ref="T227:U230"/>
    <mergeCell ref="V227:AK230"/>
    <mergeCell ref="AL227:AN230"/>
    <mergeCell ref="AO227:AQ230"/>
    <mergeCell ref="AR227:AV230"/>
    <mergeCell ref="AW235:BC238"/>
    <mergeCell ref="R239:S242"/>
    <mergeCell ref="T239:U242"/>
    <mergeCell ref="V239:AK242"/>
    <mergeCell ref="AL239:AN242"/>
    <mergeCell ref="AO239:AQ242"/>
    <mergeCell ref="AR239:AV242"/>
    <mergeCell ref="AW239:BC242"/>
    <mergeCell ref="R235:S238"/>
    <mergeCell ref="T235:U238"/>
    <mergeCell ref="V235:AK238"/>
    <mergeCell ref="AL235:AN238"/>
    <mergeCell ref="AO235:AQ238"/>
    <mergeCell ref="AR235:AV238"/>
    <mergeCell ref="AW243:BC246"/>
    <mergeCell ref="R247:S250"/>
    <mergeCell ref="T247:U250"/>
    <mergeCell ref="V247:AK250"/>
    <mergeCell ref="AL247:AN250"/>
    <mergeCell ref="AO247:AQ250"/>
    <mergeCell ref="AR247:AV250"/>
    <mergeCell ref="AW247:BC250"/>
    <mergeCell ref="R243:S246"/>
    <mergeCell ref="T243:U246"/>
    <mergeCell ref="V243:AK246"/>
    <mergeCell ref="AL243:AN246"/>
    <mergeCell ref="AO243:AQ246"/>
    <mergeCell ref="AR243:AV246"/>
    <mergeCell ref="AW251:BC254"/>
    <mergeCell ref="R255:S258"/>
    <mergeCell ref="T255:U258"/>
    <mergeCell ref="V255:AK258"/>
    <mergeCell ref="AL255:AN258"/>
    <mergeCell ref="AO255:AQ258"/>
    <mergeCell ref="AR255:AV258"/>
    <mergeCell ref="AW255:BC258"/>
    <mergeCell ref="R251:S254"/>
    <mergeCell ref="T251:U254"/>
    <mergeCell ref="V251:AK254"/>
    <mergeCell ref="AL251:AN254"/>
    <mergeCell ref="AO251:AQ254"/>
    <mergeCell ref="AR251:AV254"/>
    <mergeCell ref="AL267:AV270"/>
    <mergeCell ref="AW267:BC270"/>
    <mergeCell ref="AW259:BC262"/>
    <mergeCell ref="R263:S266"/>
    <mergeCell ref="T263:U266"/>
    <mergeCell ref="V263:AK266"/>
    <mergeCell ref="AL263:AN266"/>
    <mergeCell ref="AR259:AV262"/>
    <mergeCell ref="AL272:AV275"/>
    <mergeCell ref="AW272:BC275"/>
    <mergeCell ref="AO263:AQ266"/>
    <mergeCell ref="AR263:AV266"/>
    <mergeCell ref="AW263:BC266"/>
    <mergeCell ref="R259:S262"/>
    <mergeCell ref="T259:U262"/>
    <mergeCell ref="V259:AK262"/>
    <mergeCell ref="AL259:AN262"/>
    <mergeCell ref="AO259:AQ26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indexed="15"/>
  </sheetPr>
  <dimension ref="A1:BR278"/>
  <sheetViews>
    <sheetView showGridLines="0" topLeftCell="A136" workbookViewId="0">
      <selection activeCell="AT188" sqref="AT188:AW190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562" t="s">
        <v>27</v>
      </c>
      <c r="W107" s="562"/>
      <c r="X107" s="562"/>
      <c r="Y107" s="562"/>
      <c r="Z107" s="562"/>
      <c r="AA107" s="562"/>
      <c r="AB107" s="562"/>
      <c r="AC107" s="562"/>
      <c r="AD107" s="562"/>
      <c r="AE107" s="562"/>
      <c r="AF107" s="562"/>
      <c r="AG107" s="562"/>
      <c r="AH107" s="562"/>
      <c r="AI107" s="562"/>
      <c r="AJ107" s="562"/>
      <c r="AK107" s="562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563"/>
      <c r="W108" s="563"/>
      <c r="X108" s="563"/>
      <c r="Y108" s="563"/>
      <c r="Z108" s="563"/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563"/>
      <c r="W109" s="563"/>
      <c r="X109" s="563"/>
      <c r="Y109" s="563"/>
      <c r="Z109" s="563"/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564"/>
      <c r="W110" s="564"/>
      <c r="X110" s="564"/>
      <c r="Y110" s="564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AL272:AV275"/>
    <mergeCell ref="AW255:BC258"/>
    <mergeCell ref="R259:S262"/>
    <mergeCell ref="T259:U262"/>
    <mergeCell ref="V259:AK262"/>
    <mergeCell ref="AL259:AN262"/>
    <mergeCell ref="AO259:AQ262"/>
    <mergeCell ref="AR259:AV262"/>
    <mergeCell ref="AW259:BC262"/>
    <mergeCell ref="R255:S258"/>
    <mergeCell ref="T255:U258"/>
    <mergeCell ref="AW272:BC275"/>
    <mergeCell ref="AO263:AQ266"/>
    <mergeCell ref="AR263:AV266"/>
    <mergeCell ref="AW263:BC266"/>
    <mergeCell ref="AL267:AV270"/>
    <mergeCell ref="AW267:BC270"/>
    <mergeCell ref="R263:S266"/>
    <mergeCell ref="T263:U266"/>
    <mergeCell ref="V263:AK266"/>
    <mergeCell ref="AL263:AN266"/>
    <mergeCell ref="AO255:AQ258"/>
    <mergeCell ref="AR255:AV258"/>
    <mergeCell ref="V255:AK258"/>
    <mergeCell ref="R251:S254"/>
    <mergeCell ref="T251:U254"/>
    <mergeCell ref="V251:AK254"/>
    <mergeCell ref="AL251:AN254"/>
    <mergeCell ref="AO251:AQ254"/>
    <mergeCell ref="AR251:AV254"/>
    <mergeCell ref="AW251:BC254"/>
    <mergeCell ref="R247:S250"/>
    <mergeCell ref="T247:U250"/>
    <mergeCell ref="V247:AK250"/>
    <mergeCell ref="AL247:AN250"/>
    <mergeCell ref="AL255:AN258"/>
    <mergeCell ref="AO239:AQ242"/>
    <mergeCell ref="AR239:AV242"/>
    <mergeCell ref="V239:AK242"/>
    <mergeCell ref="AL239:AN242"/>
    <mergeCell ref="AO247:AQ250"/>
    <mergeCell ref="AR247:AV250"/>
    <mergeCell ref="AW247:BC250"/>
    <mergeCell ref="AW239:BC242"/>
    <mergeCell ref="R243:S246"/>
    <mergeCell ref="T243:U246"/>
    <mergeCell ref="V243:AK246"/>
    <mergeCell ref="AL243:AN246"/>
    <mergeCell ref="AO243:AQ246"/>
    <mergeCell ref="AR243:AV246"/>
    <mergeCell ref="AW243:BC246"/>
    <mergeCell ref="R239:S242"/>
    <mergeCell ref="T239:U242"/>
    <mergeCell ref="R235:S238"/>
    <mergeCell ref="T235:U238"/>
    <mergeCell ref="V235:AK238"/>
    <mergeCell ref="AL235:AN238"/>
    <mergeCell ref="AO235:AQ238"/>
    <mergeCell ref="AR235:AV238"/>
    <mergeCell ref="AW235:BC238"/>
    <mergeCell ref="R231:S234"/>
    <mergeCell ref="T231:U234"/>
    <mergeCell ref="V231:AK234"/>
    <mergeCell ref="AL231:AN234"/>
    <mergeCell ref="AO223:AQ226"/>
    <mergeCell ref="AR223:AV226"/>
    <mergeCell ref="V223:AK226"/>
    <mergeCell ref="AL223:AN226"/>
    <mergeCell ref="AO231:AQ234"/>
    <mergeCell ref="AR231:AV234"/>
    <mergeCell ref="AW231:BC234"/>
    <mergeCell ref="AW223:BC226"/>
    <mergeCell ref="R227:S230"/>
    <mergeCell ref="T227:U230"/>
    <mergeCell ref="V227:AK230"/>
    <mergeCell ref="AL227:AN230"/>
    <mergeCell ref="AO227:AQ230"/>
    <mergeCell ref="AR227:AV230"/>
    <mergeCell ref="AW227:BC230"/>
    <mergeCell ref="R223:S226"/>
    <mergeCell ref="T223:U226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B215:D218"/>
    <mergeCell ref="E215:F218"/>
    <mergeCell ref="G215:P218"/>
    <mergeCell ref="R215:S218"/>
    <mergeCell ref="T215:U218"/>
    <mergeCell ref="V215:AK218"/>
    <mergeCell ref="AL215:AN218"/>
    <mergeCell ref="AO215:AQ218"/>
    <mergeCell ref="AR215:AV218"/>
    <mergeCell ref="AL207:AN210"/>
    <mergeCell ref="AO207:AQ210"/>
    <mergeCell ref="AR207:AV210"/>
    <mergeCell ref="AW207:BC210"/>
    <mergeCell ref="V211:AK214"/>
    <mergeCell ref="AL211:AN214"/>
    <mergeCell ref="AO211:AQ214"/>
    <mergeCell ref="AR211:AV214"/>
    <mergeCell ref="B211:F214"/>
    <mergeCell ref="G211:P214"/>
    <mergeCell ref="R211:S214"/>
    <mergeCell ref="T211:U214"/>
    <mergeCell ref="AW211:BC214"/>
    <mergeCell ref="B193:F196"/>
    <mergeCell ref="G193:L196"/>
    <mergeCell ref="M193:P196"/>
    <mergeCell ref="Q193:AJ196"/>
    <mergeCell ref="B207:F210"/>
    <mergeCell ref="G207:P210"/>
    <mergeCell ref="R207:S210"/>
    <mergeCell ref="T207:U210"/>
    <mergeCell ref="V207:AK210"/>
    <mergeCell ref="AW199:BC202"/>
    <mergeCell ref="V203:AK206"/>
    <mergeCell ref="AL203:AN206"/>
    <mergeCell ref="AO203:AQ206"/>
    <mergeCell ref="AR203:AV206"/>
    <mergeCell ref="B203:F206"/>
    <mergeCell ref="G203:P206"/>
    <mergeCell ref="R203:S206"/>
    <mergeCell ref="T203:U206"/>
    <mergeCell ref="AW203:BC206"/>
    <mergeCell ref="B199:F202"/>
    <mergeCell ref="G199:P202"/>
    <mergeCell ref="R199:U202"/>
    <mergeCell ref="V199:AK202"/>
    <mergeCell ref="AL199:AN202"/>
    <mergeCell ref="AO199:AQ202"/>
    <mergeCell ref="AR199:AV202"/>
    <mergeCell ref="AW180:BC183"/>
    <mergeCell ref="T186:AG189"/>
    <mergeCell ref="B187:L190"/>
    <mergeCell ref="M187:N190"/>
    <mergeCell ref="AL193:AO196"/>
    <mergeCell ref="AP193:BC196"/>
    <mergeCell ref="AO163:AQ166"/>
    <mergeCell ref="AR163:AV166"/>
    <mergeCell ref="V163:AK166"/>
    <mergeCell ref="AL163:AN166"/>
    <mergeCell ref="AW163:BC166"/>
    <mergeCell ref="R167:S170"/>
    <mergeCell ref="T167:U170"/>
    <mergeCell ref="V167:AK170"/>
    <mergeCell ref="AL167:AN170"/>
    <mergeCell ref="AO167:AQ170"/>
    <mergeCell ref="AR167:AV170"/>
    <mergeCell ref="AW167:BC170"/>
    <mergeCell ref="R163:S166"/>
    <mergeCell ref="T163:U166"/>
    <mergeCell ref="AX188:AZ190"/>
    <mergeCell ref="BA188:BC190"/>
    <mergeCell ref="AL180:AV183"/>
    <mergeCell ref="AO171:AQ174"/>
    <mergeCell ref="AW171:BC174"/>
    <mergeCell ref="AL175:AV178"/>
    <mergeCell ref="AW175:BC178"/>
    <mergeCell ref="R171:S174"/>
    <mergeCell ref="T171:U174"/>
    <mergeCell ref="R159:S162"/>
    <mergeCell ref="T159:U162"/>
    <mergeCell ref="V159:AK162"/>
    <mergeCell ref="AL159:AN162"/>
    <mergeCell ref="AO159:AQ162"/>
    <mergeCell ref="AR159:AV162"/>
    <mergeCell ref="AW159:BC162"/>
    <mergeCell ref="V171:AK174"/>
    <mergeCell ref="AL171:AN174"/>
    <mergeCell ref="AR171:AV174"/>
    <mergeCell ref="AW155:BC158"/>
    <mergeCell ref="AW147:BC150"/>
    <mergeCell ref="R151:S154"/>
    <mergeCell ref="T151:U154"/>
    <mergeCell ref="V151:AK154"/>
    <mergeCell ref="AL151:AN154"/>
    <mergeCell ref="AO151:AQ154"/>
    <mergeCell ref="AR151:AV154"/>
    <mergeCell ref="AW151:BC154"/>
    <mergeCell ref="R147:S150"/>
    <mergeCell ref="T147:U150"/>
    <mergeCell ref="R155:S158"/>
    <mergeCell ref="T155:U158"/>
    <mergeCell ref="V155:AK158"/>
    <mergeCell ref="AL155:AN158"/>
    <mergeCell ref="AO147:AQ150"/>
    <mergeCell ref="AR147:AV150"/>
    <mergeCell ref="V147:AK150"/>
    <mergeCell ref="AL147:AN150"/>
    <mergeCell ref="AO155:AQ158"/>
    <mergeCell ref="AR155:AV158"/>
    <mergeCell ref="R143:S146"/>
    <mergeCell ref="T143:U146"/>
    <mergeCell ref="V143:AK146"/>
    <mergeCell ref="AL143:AN146"/>
    <mergeCell ref="AO143:AQ146"/>
    <mergeCell ref="AR143:AV146"/>
    <mergeCell ref="AW143:BC146"/>
    <mergeCell ref="R139:S142"/>
    <mergeCell ref="T139:U142"/>
    <mergeCell ref="V139:AK142"/>
    <mergeCell ref="AL139:AN142"/>
    <mergeCell ref="AO131:AQ134"/>
    <mergeCell ref="AR131:AV134"/>
    <mergeCell ref="V131:AK134"/>
    <mergeCell ref="AL131:AN134"/>
    <mergeCell ref="AO139:AQ142"/>
    <mergeCell ref="AR139:AV142"/>
    <mergeCell ref="AW139:BC142"/>
    <mergeCell ref="AW131:BC134"/>
    <mergeCell ref="R135:S138"/>
    <mergeCell ref="T135:U138"/>
    <mergeCell ref="V135:AK138"/>
    <mergeCell ref="AL135:AN138"/>
    <mergeCell ref="AO135:AQ138"/>
    <mergeCell ref="AR135:AV138"/>
    <mergeCell ref="AW135:BC138"/>
    <mergeCell ref="R131:S134"/>
    <mergeCell ref="T131:U134"/>
    <mergeCell ref="AW123:BC126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W127:BC130"/>
    <mergeCell ref="B123:D126"/>
    <mergeCell ref="E123:F126"/>
    <mergeCell ref="G123:P126"/>
    <mergeCell ref="R123:S126"/>
    <mergeCell ref="T123:U126"/>
    <mergeCell ref="V123:AK126"/>
    <mergeCell ref="AL123:AN126"/>
    <mergeCell ref="AO123:AQ126"/>
    <mergeCell ref="AR123:AV126"/>
    <mergeCell ref="V119:AK122"/>
    <mergeCell ref="AL119:AN122"/>
    <mergeCell ref="AO119:AQ122"/>
    <mergeCell ref="AR119:AV122"/>
    <mergeCell ref="B119:F122"/>
    <mergeCell ref="G119:P122"/>
    <mergeCell ref="R119:S122"/>
    <mergeCell ref="T119:U122"/>
    <mergeCell ref="AW119:BC122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L107:AN110"/>
    <mergeCell ref="AO107:AQ110"/>
    <mergeCell ref="AR107:AV110"/>
    <mergeCell ref="AW107:BC110"/>
    <mergeCell ref="B107:F110"/>
    <mergeCell ref="G107:P110"/>
    <mergeCell ref="R107:U110"/>
    <mergeCell ref="V107:AK110"/>
    <mergeCell ref="V111:AK114"/>
    <mergeCell ref="AL111:AN114"/>
    <mergeCell ref="AO111:AQ114"/>
    <mergeCell ref="AR111:AV114"/>
    <mergeCell ref="B111:F114"/>
    <mergeCell ref="G111:P114"/>
    <mergeCell ref="R111:S114"/>
    <mergeCell ref="T111:U114"/>
    <mergeCell ref="AW111:BC114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B84:E85"/>
    <mergeCell ref="F84:K85"/>
    <mergeCell ref="AL88:AV91"/>
    <mergeCell ref="L84:Q85"/>
    <mergeCell ref="R84:Z85"/>
    <mergeCell ref="B86:E91"/>
    <mergeCell ref="F86:K91"/>
    <mergeCell ref="AW88:BC91"/>
    <mergeCell ref="AX96:AZ98"/>
    <mergeCell ref="BA96:BC98"/>
    <mergeCell ref="AO96:AS98"/>
    <mergeCell ref="AT96:AW98"/>
    <mergeCell ref="AW79:BC82"/>
    <mergeCell ref="AL83:AV86"/>
    <mergeCell ref="AW83:BC86"/>
    <mergeCell ref="AL79:AN82"/>
    <mergeCell ref="AO79:AQ82"/>
    <mergeCell ref="L86:Q91"/>
    <mergeCell ref="R86:Z91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R75:S78"/>
    <mergeCell ref="T75:U78"/>
    <mergeCell ref="V75:AK78"/>
    <mergeCell ref="AL75:AN78"/>
    <mergeCell ref="AO75:AQ78"/>
    <mergeCell ref="AR75:AV78"/>
    <mergeCell ref="AW75:BC78"/>
    <mergeCell ref="R71:S74"/>
    <mergeCell ref="T71:U74"/>
    <mergeCell ref="V71:AK74"/>
    <mergeCell ref="AL71:AN74"/>
    <mergeCell ref="AO63:AQ66"/>
    <mergeCell ref="AR63:AV66"/>
    <mergeCell ref="V63:AK66"/>
    <mergeCell ref="AL63:AN66"/>
    <mergeCell ref="AO71:AQ74"/>
    <mergeCell ref="AR71:AV74"/>
    <mergeCell ref="AW71:BC74"/>
    <mergeCell ref="AW63:BC66"/>
    <mergeCell ref="R67:S70"/>
    <mergeCell ref="T67:U70"/>
    <mergeCell ref="V67:AK70"/>
    <mergeCell ref="AL67:AN70"/>
    <mergeCell ref="AO67:AQ70"/>
    <mergeCell ref="AR67:AV70"/>
    <mergeCell ref="AW67:BC70"/>
    <mergeCell ref="R63:S66"/>
    <mergeCell ref="T63:U66"/>
    <mergeCell ref="R59:S62"/>
    <mergeCell ref="T59:U62"/>
    <mergeCell ref="V59:AK62"/>
    <mergeCell ref="AL59:AN62"/>
    <mergeCell ref="AO59:AQ62"/>
    <mergeCell ref="AR59:AV62"/>
    <mergeCell ref="AW59:BC62"/>
    <mergeCell ref="R55:S58"/>
    <mergeCell ref="T55:U58"/>
    <mergeCell ref="V55:AK58"/>
    <mergeCell ref="AL55:AN58"/>
    <mergeCell ref="AW55:BC58"/>
    <mergeCell ref="R43:S46"/>
    <mergeCell ref="T43:U46"/>
    <mergeCell ref="V43:AK46"/>
    <mergeCell ref="AL43:AN46"/>
    <mergeCell ref="AO43:AQ46"/>
    <mergeCell ref="AR43:AV46"/>
    <mergeCell ref="AW43:BC46"/>
    <mergeCell ref="AW47:BC50"/>
    <mergeCell ref="R51:S54"/>
    <mergeCell ref="T51:U54"/>
    <mergeCell ref="V51:AK54"/>
    <mergeCell ref="AL51:AN54"/>
    <mergeCell ref="AO51:AQ54"/>
    <mergeCell ref="AR51:AV54"/>
    <mergeCell ref="AW51:BC54"/>
    <mergeCell ref="R47:S50"/>
    <mergeCell ref="T47:U50"/>
    <mergeCell ref="AR31:AV34"/>
    <mergeCell ref="AL35:AN38"/>
    <mergeCell ref="AO35:AQ38"/>
    <mergeCell ref="AR35:AV38"/>
    <mergeCell ref="AO47:AQ50"/>
    <mergeCell ref="AR47:AV50"/>
    <mergeCell ref="V47:AK50"/>
    <mergeCell ref="AL47:AN50"/>
    <mergeCell ref="AO55:AQ58"/>
    <mergeCell ref="AR55:AV58"/>
    <mergeCell ref="AW35:BC38"/>
    <mergeCell ref="AW27:BC30"/>
    <mergeCell ref="B31:D34"/>
    <mergeCell ref="E31:F34"/>
    <mergeCell ref="G31:P34"/>
    <mergeCell ref="R31:S34"/>
    <mergeCell ref="T31:U34"/>
    <mergeCell ref="AW23:BC26"/>
    <mergeCell ref="R39:S42"/>
    <mergeCell ref="T39:U42"/>
    <mergeCell ref="V39:AK42"/>
    <mergeCell ref="AL39:AN42"/>
    <mergeCell ref="AW31:BC34"/>
    <mergeCell ref="B35:F38"/>
    <mergeCell ref="G35:P38"/>
    <mergeCell ref="R35:S38"/>
    <mergeCell ref="T35:U38"/>
    <mergeCell ref="V35:AK38"/>
    <mergeCell ref="AO39:AQ42"/>
    <mergeCell ref="AR39:AV42"/>
    <mergeCell ref="AW39:BC42"/>
    <mergeCell ref="V31:AK34"/>
    <mergeCell ref="AL31:AN34"/>
    <mergeCell ref="AO31:AQ34"/>
    <mergeCell ref="AW19:BC22"/>
    <mergeCell ref="B23:F26"/>
    <mergeCell ref="G23:P26"/>
    <mergeCell ref="R23:S26"/>
    <mergeCell ref="T23:U26"/>
    <mergeCell ref="V23:AK26"/>
    <mergeCell ref="V27:AK30"/>
    <mergeCell ref="AL27:AN30"/>
    <mergeCell ref="AO27:AQ30"/>
    <mergeCell ref="AR27:AV30"/>
    <mergeCell ref="AL23:AN26"/>
    <mergeCell ref="AO23:AQ26"/>
    <mergeCell ref="AR23:AV26"/>
    <mergeCell ref="T19:U22"/>
    <mergeCell ref="AL15:AN18"/>
    <mergeCell ref="AO15:AQ18"/>
    <mergeCell ref="V19:AK22"/>
    <mergeCell ref="AL19:AN22"/>
    <mergeCell ref="AO19:AQ22"/>
    <mergeCell ref="AR19:AV22"/>
    <mergeCell ref="B27:F30"/>
    <mergeCell ref="G27:P30"/>
    <mergeCell ref="R27:S30"/>
    <mergeCell ref="T27:U30"/>
    <mergeCell ref="AO188:AS190"/>
    <mergeCell ref="AT188:AW190"/>
    <mergeCell ref="AX4:AZ6"/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O4:AS6"/>
    <mergeCell ref="AT4:AW6"/>
    <mergeCell ref="AR15:AV18"/>
    <mergeCell ref="AW15:BC18"/>
    <mergeCell ref="B15:F18"/>
    <mergeCell ref="G15:P18"/>
    <mergeCell ref="R15:U18"/>
    <mergeCell ref="V15:AK18"/>
    <mergeCell ref="B19:F22"/>
    <mergeCell ref="G19:P22"/>
    <mergeCell ref="R19:S2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indexed="40"/>
  </sheetPr>
  <dimension ref="A1:BR278"/>
  <sheetViews>
    <sheetView showGridLines="0" topLeftCell="A127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430" t="s">
        <v>27</v>
      </c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1"/>
      <c r="AG109" s="431"/>
      <c r="AH109" s="431"/>
      <c r="AI109" s="431"/>
      <c r="AJ109" s="431"/>
      <c r="AK109" s="431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432"/>
      <c r="W110" s="432"/>
      <c r="X110" s="432"/>
      <c r="Y110" s="432"/>
      <c r="Z110" s="432"/>
      <c r="AA110" s="432"/>
      <c r="AB110" s="432"/>
      <c r="AC110" s="432"/>
      <c r="AD110" s="432"/>
      <c r="AE110" s="432"/>
      <c r="AF110" s="432"/>
      <c r="AG110" s="432"/>
      <c r="AH110" s="432"/>
      <c r="AI110" s="432"/>
      <c r="AJ110" s="432"/>
      <c r="AK110" s="432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B3:L6"/>
    <mergeCell ref="AP9:BC12"/>
    <mergeCell ref="M3:N6"/>
    <mergeCell ref="AX4:AZ6"/>
    <mergeCell ref="B9:F12"/>
    <mergeCell ref="G9:L12"/>
    <mergeCell ref="M9:P12"/>
    <mergeCell ref="BA4:BC6"/>
    <mergeCell ref="AL9:AO12"/>
    <mergeCell ref="T2:AG5"/>
    <mergeCell ref="Q9:AJ12"/>
    <mergeCell ref="AO4:AS6"/>
    <mergeCell ref="AT4:AW6"/>
    <mergeCell ref="AL23:AN26"/>
    <mergeCell ref="AW31:BC34"/>
    <mergeCell ref="R35:S38"/>
    <mergeCell ref="T35:U38"/>
    <mergeCell ref="AR35:AV38"/>
    <mergeCell ref="AW35:BC38"/>
    <mergeCell ref="AR15:AV18"/>
    <mergeCell ref="AW15:BC18"/>
    <mergeCell ref="AL19:AN22"/>
    <mergeCell ref="AO19:AQ22"/>
    <mergeCell ref="AR19:AV22"/>
    <mergeCell ref="AW19:BC22"/>
    <mergeCell ref="AO15:AQ18"/>
    <mergeCell ref="AL15:AN18"/>
    <mergeCell ref="AR23:AV26"/>
    <mergeCell ref="AW23:BC26"/>
    <mergeCell ref="AO23:AQ26"/>
    <mergeCell ref="AL31:AN34"/>
    <mergeCell ref="V31:AK34"/>
    <mergeCell ref="V15:AK18"/>
    <mergeCell ref="T19:U22"/>
    <mergeCell ref="V19:AK22"/>
    <mergeCell ref="AR31:AV34"/>
    <mergeCell ref="AL27:AN30"/>
    <mergeCell ref="AO27:AQ30"/>
    <mergeCell ref="AR47:AV50"/>
    <mergeCell ref="AW47:BC50"/>
    <mergeCell ref="AR39:AV42"/>
    <mergeCell ref="AW39:BC42"/>
    <mergeCell ref="AO31:AQ34"/>
    <mergeCell ref="AR27:AV30"/>
    <mergeCell ref="AW27:BC30"/>
    <mergeCell ref="AO43:AQ46"/>
    <mergeCell ref="AR43:AV46"/>
    <mergeCell ref="AW43:BC46"/>
    <mergeCell ref="AO39:AQ42"/>
    <mergeCell ref="V39:AK42"/>
    <mergeCell ref="AL39:AN42"/>
    <mergeCell ref="V35:AK38"/>
    <mergeCell ref="AL35:AN38"/>
    <mergeCell ref="AO35:AQ38"/>
    <mergeCell ref="R43:S46"/>
    <mergeCell ref="T43:U46"/>
    <mergeCell ref="V43:AK46"/>
    <mergeCell ref="AL43:AN46"/>
    <mergeCell ref="V23:AK26"/>
    <mergeCell ref="R19:S22"/>
    <mergeCell ref="R15:U18"/>
    <mergeCell ref="G35:P38"/>
    <mergeCell ref="T31:U34"/>
    <mergeCell ref="AW203:BC206"/>
    <mergeCell ref="AR199:AV202"/>
    <mergeCell ref="AR155:AV158"/>
    <mergeCell ref="AW155:BC158"/>
    <mergeCell ref="AR139:AV142"/>
    <mergeCell ref="AW139:BC142"/>
    <mergeCell ref="AW143:BC146"/>
    <mergeCell ref="R86:Z91"/>
    <mergeCell ref="AA86:AE91"/>
    <mergeCell ref="AF86:AJ91"/>
    <mergeCell ref="T155:U158"/>
    <mergeCell ref="V155:AK158"/>
    <mergeCell ref="AL199:AN202"/>
    <mergeCell ref="AL119:AN122"/>
    <mergeCell ref="AL123:AN126"/>
    <mergeCell ref="V119:AK122"/>
    <mergeCell ref="AO199:AQ202"/>
    <mergeCell ref="R107:U110"/>
    <mergeCell ref="V107:AK110"/>
    <mergeCell ref="R151:S154"/>
    <mergeCell ref="T151:U154"/>
    <mergeCell ref="R51:S54"/>
    <mergeCell ref="T51:U54"/>
    <mergeCell ref="V51:AK54"/>
    <mergeCell ref="AL51:AN54"/>
    <mergeCell ref="R79:S82"/>
    <mergeCell ref="T79:U82"/>
    <mergeCell ref="B27:F30"/>
    <mergeCell ref="B31:D34"/>
    <mergeCell ref="E31:F34"/>
    <mergeCell ref="R31:S34"/>
    <mergeCell ref="R27:S30"/>
    <mergeCell ref="T27:U30"/>
    <mergeCell ref="V27:AK30"/>
    <mergeCell ref="AL55:AN58"/>
    <mergeCell ref="T71:U74"/>
    <mergeCell ref="AL71:AN74"/>
    <mergeCell ref="B115:F118"/>
    <mergeCell ref="G115:P118"/>
    <mergeCell ref="T115:U118"/>
    <mergeCell ref="AL88:AV91"/>
    <mergeCell ref="B111:F114"/>
    <mergeCell ref="G111:P114"/>
    <mergeCell ref="B15:F18"/>
    <mergeCell ref="B19:F22"/>
    <mergeCell ref="B23:F26"/>
    <mergeCell ref="G15:P18"/>
    <mergeCell ref="G19:P22"/>
    <mergeCell ref="G23:P26"/>
    <mergeCell ref="R63:S66"/>
    <mergeCell ref="T63:U66"/>
    <mergeCell ref="B35:F38"/>
    <mergeCell ref="G27:P30"/>
    <mergeCell ref="G31:P34"/>
    <mergeCell ref="R23:S26"/>
    <mergeCell ref="T23:U26"/>
    <mergeCell ref="R39:S42"/>
    <mergeCell ref="T39:U42"/>
    <mergeCell ref="B199:F202"/>
    <mergeCell ref="G199:P202"/>
    <mergeCell ref="R199:U202"/>
    <mergeCell ref="B187:L190"/>
    <mergeCell ref="M187:N190"/>
    <mergeCell ref="R159:S162"/>
    <mergeCell ref="R167:S170"/>
    <mergeCell ref="T167:U170"/>
    <mergeCell ref="R171:S174"/>
    <mergeCell ref="R163:S166"/>
    <mergeCell ref="T163:U166"/>
    <mergeCell ref="AR51:AV54"/>
    <mergeCell ref="AW51:BC54"/>
    <mergeCell ref="R47:S50"/>
    <mergeCell ref="T47:U50"/>
    <mergeCell ref="V47:AK50"/>
    <mergeCell ref="AR55:AV58"/>
    <mergeCell ref="AW55:BC58"/>
    <mergeCell ref="R59:S62"/>
    <mergeCell ref="T59:U62"/>
    <mergeCell ref="V59:AK62"/>
    <mergeCell ref="AO55:AQ58"/>
    <mergeCell ref="AL59:AN62"/>
    <mergeCell ref="AO59:AQ62"/>
    <mergeCell ref="AR59:AV62"/>
    <mergeCell ref="AW59:BC62"/>
    <mergeCell ref="R55:S58"/>
    <mergeCell ref="T55:U58"/>
    <mergeCell ref="V55:AK58"/>
    <mergeCell ref="AL47:AN50"/>
    <mergeCell ref="AO47:AQ50"/>
    <mergeCell ref="AO51:AQ54"/>
    <mergeCell ref="AR63:AV66"/>
    <mergeCell ref="V63:AK66"/>
    <mergeCell ref="AL63:AN66"/>
    <mergeCell ref="AR71:AV74"/>
    <mergeCell ref="AW71:BC74"/>
    <mergeCell ref="AW63:BC66"/>
    <mergeCell ref="AW67:BC70"/>
    <mergeCell ref="AO71:AQ74"/>
    <mergeCell ref="R67:S70"/>
    <mergeCell ref="T67:U70"/>
    <mergeCell ref="V67:AK70"/>
    <mergeCell ref="AL67:AN70"/>
    <mergeCell ref="AO67:AQ70"/>
    <mergeCell ref="AR67:AV70"/>
    <mergeCell ref="V71:AK74"/>
    <mergeCell ref="R71:S74"/>
    <mergeCell ref="AO63:AQ66"/>
    <mergeCell ref="AR79:AV82"/>
    <mergeCell ref="AW79:BC82"/>
    <mergeCell ref="R75:S78"/>
    <mergeCell ref="T75:U78"/>
    <mergeCell ref="V75:AK78"/>
    <mergeCell ref="AL75:AN78"/>
    <mergeCell ref="AO75:AQ78"/>
    <mergeCell ref="AR75:AV78"/>
    <mergeCell ref="AW83:BC86"/>
    <mergeCell ref="AW75:BC78"/>
    <mergeCell ref="R84:Z85"/>
    <mergeCell ref="V79:AK82"/>
    <mergeCell ref="AL79:AN82"/>
    <mergeCell ref="AO79:AQ82"/>
    <mergeCell ref="AW88:BC91"/>
    <mergeCell ref="B101:F104"/>
    <mergeCell ref="G101:L104"/>
    <mergeCell ref="M101:P104"/>
    <mergeCell ref="B95:L98"/>
    <mergeCell ref="M95:N98"/>
    <mergeCell ref="AA84:AE85"/>
    <mergeCell ref="AF84:AJ85"/>
    <mergeCell ref="B84:E85"/>
    <mergeCell ref="B86:E91"/>
    <mergeCell ref="F84:K85"/>
    <mergeCell ref="L84:Q85"/>
    <mergeCell ref="F86:K91"/>
    <mergeCell ref="L86:Q91"/>
    <mergeCell ref="B107:F110"/>
    <mergeCell ref="G107:P110"/>
    <mergeCell ref="AL83:AV86"/>
    <mergeCell ref="AR107:AV110"/>
    <mergeCell ref="AO111:AQ114"/>
    <mergeCell ref="AR111:AV114"/>
    <mergeCell ref="AL111:AN114"/>
    <mergeCell ref="R111:S114"/>
    <mergeCell ref="AO115:AQ118"/>
    <mergeCell ref="AR115:AV118"/>
    <mergeCell ref="R115:S118"/>
    <mergeCell ref="AL107:AN110"/>
    <mergeCell ref="AO107:AQ110"/>
    <mergeCell ref="AW115:BC118"/>
    <mergeCell ref="T94:AG97"/>
    <mergeCell ref="T111:U114"/>
    <mergeCell ref="V111:AK114"/>
    <mergeCell ref="AL115:AN118"/>
    <mergeCell ref="V115:AK118"/>
    <mergeCell ref="AX96:AZ98"/>
    <mergeCell ref="Q101:AJ104"/>
    <mergeCell ref="AL101:AO104"/>
    <mergeCell ref="AP101:BC104"/>
    <mergeCell ref="BA96:BC98"/>
    <mergeCell ref="AW111:BC114"/>
    <mergeCell ref="AW107:BC110"/>
    <mergeCell ref="AO96:AS98"/>
    <mergeCell ref="AT96:AW98"/>
    <mergeCell ref="AR123:AV126"/>
    <mergeCell ref="AW123:BC126"/>
    <mergeCell ref="AO119:AQ122"/>
    <mergeCell ref="AR119:AV122"/>
    <mergeCell ref="AW119:BC122"/>
    <mergeCell ref="AO123:AQ126"/>
    <mergeCell ref="B127:F130"/>
    <mergeCell ref="G127:P130"/>
    <mergeCell ref="R127:S130"/>
    <mergeCell ref="T127:U130"/>
    <mergeCell ref="V127:AK130"/>
    <mergeCell ref="R123:S126"/>
    <mergeCell ref="T123:U126"/>
    <mergeCell ref="V123:AK126"/>
    <mergeCell ref="B123:D126"/>
    <mergeCell ref="E123:F126"/>
    <mergeCell ref="G123:P126"/>
    <mergeCell ref="AW127:BC130"/>
    <mergeCell ref="B119:F122"/>
    <mergeCell ref="G119:P122"/>
    <mergeCell ref="R119:S122"/>
    <mergeCell ref="T119:U122"/>
    <mergeCell ref="AW135:BC138"/>
    <mergeCell ref="R139:S142"/>
    <mergeCell ref="T139:U142"/>
    <mergeCell ref="V139:AK142"/>
    <mergeCell ref="AL139:AN142"/>
    <mergeCell ref="AO139:AQ142"/>
    <mergeCell ref="AL127:AN130"/>
    <mergeCell ref="AO127:AQ130"/>
    <mergeCell ref="AR127:AV130"/>
    <mergeCell ref="R135:S138"/>
    <mergeCell ref="T135:U138"/>
    <mergeCell ref="V135:AK138"/>
    <mergeCell ref="AL135:AN138"/>
    <mergeCell ref="AO135:AQ138"/>
    <mergeCell ref="AO131:AQ134"/>
    <mergeCell ref="V131:AK134"/>
    <mergeCell ref="AL131:AN134"/>
    <mergeCell ref="AW131:BC134"/>
    <mergeCell ref="AR131:AV134"/>
    <mergeCell ref="R131:S134"/>
    <mergeCell ref="T131:U134"/>
    <mergeCell ref="AR135:AV138"/>
    <mergeCell ref="AL155:AN158"/>
    <mergeCell ref="AO155:AQ158"/>
    <mergeCell ref="AR159:AV162"/>
    <mergeCell ref="AW159:BC162"/>
    <mergeCell ref="AW147:BC150"/>
    <mergeCell ref="R143:S146"/>
    <mergeCell ref="T143:U146"/>
    <mergeCell ref="AL151:AN154"/>
    <mergeCell ref="AO151:AQ154"/>
    <mergeCell ref="AR151:AV154"/>
    <mergeCell ref="AW151:BC154"/>
    <mergeCell ref="R147:S150"/>
    <mergeCell ref="T147:U150"/>
    <mergeCell ref="V147:AK150"/>
    <mergeCell ref="AL147:AN150"/>
    <mergeCell ref="AO147:AQ150"/>
    <mergeCell ref="AR147:AV150"/>
    <mergeCell ref="V143:AK146"/>
    <mergeCell ref="AL143:AN146"/>
    <mergeCell ref="AO143:AQ146"/>
    <mergeCell ref="AR143:AV146"/>
    <mergeCell ref="V159:AK162"/>
    <mergeCell ref="V151:AK154"/>
    <mergeCell ref="R155:S158"/>
    <mergeCell ref="AL163:AN166"/>
    <mergeCell ref="AO163:AQ166"/>
    <mergeCell ref="AR163:AV166"/>
    <mergeCell ref="AW163:BC166"/>
    <mergeCell ref="T159:U162"/>
    <mergeCell ref="AO167:AQ170"/>
    <mergeCell ref="AR167:AV170"/>
    <mergeCell ref="AW167:BC170"/>
    <mergeCell ref="AL159:AN162"/>
    <mergeCell ref="AO159:AQ162"/>
    <mergeCell ref="V167:AK170"/>
    <mergeCell ref="V163:AK166"/>
    <mergeCell ref="AL167:AN170"/>
    <mergeCell ref="AO171:AQ174"/>
    <mergeCell ref="AR171:AV174"/>
    <mergeCell ref="AW171:BC174"/>
    <mergeCell ref="AW175:BC178"/>
    <mergeCell ref="B193:F196"/>
    <mergeCell ref="G193:L196"/>
    <mergeCell ref="M193:P196"/>
    <mergeCell ref="Q193:AJ196"/>
    <mergeCell ref="AL193:AO196"/>
    <mergeCell ref="AP193:BC196"/>
    <mergeCell ref="AL180:AV183"/>
    <mergeCell ref="V171:AK174"/>
    <mergeCell ref="T171:U174"/>
    <mergeCell ref="AL175:AV178"/>
    <mergeCell ref="AL171:AN174"/>
    <mergeCell ref="AO188:AS190"/>
    <mergeCell ref="AT188:AW190"/>
    <mergeCell ref="AW211:BC214"/>
    <mergeCell ref="AR203:AV206"/>
    <mergeCell ref="AO207:AQ210"/>
    <mergeCell ref="AO203:AQ206"/>
    <mergeCell ref="AW207:BC210"/>
    <mergeCell ref="AR207:AV210"/>
    <mergeCell ref="AW180:BC183"/>
    <mergeCell ref="T186:AG189"/>
    <mergeCell ref="AX188:AZ190"/>
    <mergeCell ref="BA188:BC190"/>
    <mergeCell ref="V199:AK202"/>
    <mergeCell ref="T207:U210"/>
    <mergeCell ref="V207:AK210"/>
    <mergeCell ref="AL207:AN210"/>
    <mergeCell ref="V203:AK206"/>
    <mergeCell ref="AL203:AN206"/>
    <mergeCell ref="V211:AK214"/>
    <mergeCell ref="AL211:AN214"/>
    <mergeCell ref="AO211:AQ214"/>
    <mergeCell ref="AR211:AV214"/>
    <mergeCell ref="T211:U214"/>
    <mergeCell ref="AW199:BC202"/>
    <mergeCell ref="G203:P206"/>
    <mergeCell ref="R203:S206"/>
    <mergeCell ref="T203:U206"/>
    <mergeCell ref="B215:D218"/>
    <mergeCell ref="E215:F218"/>
    <mergeCell ref="G215:P218"/>
    <mergeCell ref="R215:S218"/>
    <mergeCell ref="T215:U218"/>
    <mergeCell ref="B207:F210"/>
    <mergeCell ref="G207:P210"/>
    <mergeCell ref="R207:S210"/>
    <mergeCell ref="B203:F206"/>
    <mergeCell ref="B211:F214"/>
    <mergeCell ref="G211:P214"/>
    <mergeCell ref="R211:S214"/>
    <mergeCell ref="V215:AK218"/>
    <mergeCell ref="AL215:AN218"/>
    <mergeCell ref="AO215:AQ218"/>
    <mergeCell ref="AR215:AV218"/>
    <mergeCell ref="AW215:BC218"/>
    <mergeCell ref="B219:F222"/>
    <mergeCell ref="G219:P222"/>
    <mergeCell ref="R219:S222"/>
    <mergeCell ref="T219:U222"/>
    <mergeCell ref="V219:AK222"/>
    <mergeCell ref="AO219:AQ222"/>
    <mergeCell ref="AR219:AV222"/>
    <mergeCell ref="AL219:AN222"/>
    <mergeCell ref="AW219:BC222"/>
    <mergeCell ref="R223:S226"/>
    <mergeCell ref="T223:U226"/>
    <mergeCell ref="V223:AK226"/>
    <mergeCell ref="AL223:AN226"/>
    <mergeCell ref="AO223:AQ226"/>
    <mergeCell ref="AR223:AV226"/>
    <mergeCell ref="AW223:BC226"/>
    <mergeCell ref="AW227:BC230"/>
    <mergeCell ref="R231:S234"/>
    <mergeCell ref="T231:U234"/>
    <mergeCell ref="V231:AK234"/>
    <mergeCell ref="AL231:AN234"/>
    <mergeCell ref="AO231:AQ234"/>
    <mergeCell ref="AR231:AV234"/>
    <mergeCell ref="AW231:BC234"/>
    <mergeCell ref="R227:S230"/>
    <mergeCell ref="T227:U230"/>
    <mergeCell ref="V227:AK230"/>
    <mergeCell ref="AL227:AN230"/>
    <mergeCell ref="AO227:AQ230"/>
    <mergeCell ref="AR227:AV230"/>
    <mergeCell ref="AW235:BC238"/>
    <mergeCell ref="R239:S242"/>
    <mergeCell ref="T239:U242"/>
    <mergeCell ref="V239:AK242"/>
    <mergeCell ref="AL239:AN242"/>
    <mergeCell ref="AO239:AQ242"/>
    <mergeCell ref="AR239:AV242"/>
    <mergeCell ref="AW239:BC242"/>
    <mergeCell ref="R235:S238"/>
    <mergeCell ref="T235:U238"/>
    <mergeCell ref="V235:AK238"/>
    <mergeCell ref="AL235:AN238"/>
    <mergeCell ref="AO235:AQ238"/>
    <mergeCell ref="AR235:AV238"/>
    <mergeCell ref="AW243:BC246"/>
    <mergeCell ref="R247:S250"/>
    <mergeCell ref="T247:U250"/>
    <mergeCell ref="V247:AK250"/>
    <mergeCell ref="AL247:AN250"/>
    <mergeCell ref="AO247:AQ250"/>
    <mergeCell ref="AR247:AV250"/>
    <mergeCell ref="AW247:BC250"/>
    <mergeCell ref="R243:S246"/>
    <mergeCell ref="T243:U246"/>
    <mergeCell ref="V243:AK246"/>
    <mergeCell ref="AL243:AN246"/>
    <mergeCell ref="AO243:AQ246"/>
    <mergeCell ref="AR243:AV246"/>
    <mergeCell ref="R251:S254"/>
    <mergeCell ref="T251:U254"/>
    <mergeCell ref="V251:AK254"/>
    <mergeCell ref="AL251:AN254"/>
    <mergeCell ref="R259:S262"/>
    <mergeCell ref="T259:U262"/>
    <mergeCell ref="V259:AK262"/>
    <mergeCell ref="AL259:AN262"/>
    <mergeCell ref="R255:S258"/>
    <mergeCell ref="T255:U258"/>
    <mergeCell ref="V255:AK258"/>
    <mergeCell ref="AL255:AN258"/>
    <mergeCell ref="AO251:AQ254"/>
    <mergeCell ref="AR251:AV254"/>
    <mergeCell ref="AW251:BC254"/>
    <mergeCell ref="AO255:AQ258"/>
    <mergeCell ref="AR255:AV258"/>
    <mergeCell ref="AW255:BC258"/>
    <mergeCell ref="AL272:AV275"/>
    <mergeCell ref="AR259:AV262"/>
    <mergeCell ref="AW259:BC262"/>
    <mergeCell ref="R263:S266"/>
    <mergeCell ref="T263:U266"/>
    <mergeCell ref="V263:AK266"/>
    <mergeCell ref="AL263:AN266"/>
    <mergeCell ref="AO259:AQ262"/>
    <mergeCell ref="AW272:BC275"/>
    <mergeCell ref="AO263:AQ266"/>
    <mergeCell ref="AR263:AV266"/>
    <mergeCell ref="AW263:BC266"/>
    <mergeCell ref="AL267:AV270"/>
    <mergeCell ref="AW267:BC270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indexed="40"/>
  </sheetPr>
  <dimension ref="A1:BR278"/>
  <sheetViews>
    <sheetView showGridLines="0" topLeftCell="A127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430" t="s">
        <v>27</v>
      </c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1"/>
      <c r="AG109" s="431"/>
      <c r="AH109" s="431"/>
      <c r="AI109" s="431"/>
      <c r="AJ109" s="431"/>
      <c r="AK109" s="431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432"/>
      <c r="W110" s="432"/>
      <c r="X110" s="432"/>
      <c r="Y110" s="432"/>
      <c r="Z110" s="432"/>
      <c r="AA110" s="432"/>
      <c r="AB110" s="432"/>
      <c r="AC110" s="432"/>
      <c r="AD110" s="432"/>
      <c r="AE110" s="432"/>
      <c r="AF110" s="432"/>
      <c r="AG110" s="432"/>
      <c r="AH110" s="432"/>
      <c r="AI110" s="432"/>
      <c r="AJ110" s="432"/>
      <c r="AK110" s="432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X4:AZ6"/>
    <mergeCell ref="AO4:AS6"/>
    <mergeCell ref="AT4:AW6"/>
    <mergeCell ref="AR15:AV18"/>
    <mergeCell ref="AW15:BC18"/>
    <mergeCell ref="B19:F22"/>
    <mergeCell ref="G19:P22"/>
    <mergeCell ref="R19:S22"/>
    <mergeCell ref="T19:U22"/>
    <mergeCell ref="V19:AK22"/>
    <mergeCell ref="AL19:AN22"/>
    <mergeCell ref="AO19:AQ22"/>
    <mergeCell ref="AR19:AV22"/>
    <mergeCell ref="B15:F18"/>
    <mergeCell ref="G15:P18"/>
    <mergeCell ref="R15:U18"/>
    <mergeCell ref="V15:AK18"/>
    <mergeCell ref="AL15:AN18"/>
    <mergeCell ref="AO15:AQ18"/>
    <mergeCell ref="AW19:BC22"/>
    <mergeCell ref="B23:F26"/>
    <mergeCell ref="G23:P26"/>
    <mergeCell ref="R23:S26"/>
    <mergeCell ref="T23:U26"/>
    <mergeCell ref="V23:AK26"/>
    <mergeCell ref="AL23:AN26"/>
    <mergeCell ref="AO23:AQ26"/>
    <mergeCell ref="AR23:AV26"/>
    <mergeCell ref="AW23:BC26"/>
    <mergeCell ref="AO27:AQ30"/>
    <mergeCell ref="AR27:AV30"/>
    <mergeCell ref="AW27:BC30"/>
    <mergeCell ref="B31:D34"/>
    <mergeCell ref="E31:F34"/>
    <mergeCell ref="G31:P34"/>
    <mergeCell ref="R31:S34"/>
    <mergeCell ref="T31:U34"/>
    <mergeCell ref="V31:AK34"/>
    <mergeCell ref="AL31:AN34"/>
    <mergeCell ref="B27:F30"/>
    <mergeCell ref="G27:P30"/>
    <mergeCell ref="R27:S30"/>
    <mergeCell ref="T27:U30"/>
    <mergeCell ref="V27:AK30"/>
    <mergeCell ref="AL27:AN30"/>
    <mergeCell ref="AO31:AQ34"/>
    <mergeCell ref="AR31:AV34"/>
    <mergeCell ref="AW31:BC34"/>
    <mergeCell ref="B35:F38"/>
    <mergeCell ref="G35:P38"/>
    <mergeCell ref="R35:S38"/>
    <mergeCell ref="T35:U38"/>
    <mergeCell ref="V35:AK38"/>
    <mergeCell ref="AL35:AN38"/>
    <mergeCell ref="AO35:AQ38"/>
    <mergeCell ref="AR35:AV38"/>
    <mergeCell ref="AW35:BC38"/>
    <mergeCell ref="R39:S42"/>
    <mergeCell ref="T39:U42"/>
    <mergeCell ref="V39:AK42"/>
    <mergeCell ref="AL39:AN42"/>
    <mergeCell ref="AO39:AQ42"/>
    <mergeCell ref="AR39:AV42"/>
    <mergeCell ref="AW39:BC42"/>
    <mergeCell ref="AW43:BC46"/>
    <mergeCell ref="R47:S50"/>
    <mergeCell ref="T47:U50"/>
    <mergeCell ref="V47:AK50"/>
    <mergeCell ref="AL47:AN50"/>
    <mergeCell ref="AO47:AQ50"/>
    <mergeCell ref="AR47:AV50"/>
    <mergeCell ref="AW47:BC50"/>
    <mergeCell ref="R43:S46"/>
    <mergeCell ref="T43:U46"/>
    <mergeCell ref="V43:AK46"/>
    <mergeCell ref="AL43:AN46"/>
    <mergeCell ref="AO43:AQ46"/>
    <mergeCell ref="AR43:AV46"/>
    <mergeCell ref="AW51:BC54"/>
    <mergeCell ref="R55:S58"/>
    <mergeCell ref="T55:U58"/>
    <mergeCell ref="V55:AK58"/>
    <mergeCell ref="AL55:AN58"/>
    <mergeCell ref="AO55:AQ58"/>
    <mergeCell ref="AR55:AV58"/>
    <mergeCell ref="AW55:BC58"/>
    <mergeCell ref="R51:S54"/>
    <mergeCell ref="T51:U54"/>
    <mergeCell ref="V51:AK54"/>
    <mergeCell ref="AL51:AN54"/>
    <mergeCell ref="AO51:AQ54"/>
    <mergeCell ref="AR51:AV54"/>
    <mergeCell ref="AW59:BC62"/>
    <mergeCell ref="R63:S66"/>
    <mergeCell ref="T63:U66"/>
    <mergeCell ref="V63:AK66"/>
    <mergeCell ref="AL63:AN66"/>
    <mergeCell ref="AO63:AQ66"/>
    <mergeCell ref="AR63:AV66"/>
    <mergeCell ref="AW63:BC66"/>
    <mergeCell ref="R59:S62"/>
    <mergeCell ref="T59:U62"/>
    <mergeCell ref="V59:AK62"/>
    <mergeCell ref="AL59:AN62"/>
    <mergeCell ref="AO59:AQ62"/>
    <mergeCell ref="AR59:AV62"/>
    <mergeCell ref="AW67:BC70"/>
    <mergeCell ref="R71:S74"/>
    <mergeCell ref="T71:U74"/>
    <mergeCell ref="V71:AK74"/>
    <mergeCell ref="AL71:AN74"/>
    <mergeCell ref="AO71:AQ74"/>
    <mergeCell ref="AR71:AV74"/>
    <mergeCell ref="AW71:BC74"/>
    <mergeCell ref="R67:S70"/>
    <mergeCell ref="T67:U70"/>
    <mergeCell ref="V67:AK70"/>
    <mergeCell ref="AL67:AN70"/>
    <mergeCell ref="AO67:AQ70"/>
    <mergeCell ref="AR67:AV70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AW75:BC78"/>
    <mergeCell ref="AW88:BC91"/>
    <mergeCell ref="AW79:BC82"/>
    <mergeCell ref="AL83:AV86"/>
    <mergeCell ref="AW83:BC86"/>
    <mergeCell ref="AL79:AN82"/>
    <mergeCell ref="AO79:AQ82"/>
    <mergeCell ref="R75:S78"/>
    <mergeCell ref="T75:U78"/>
    <mergeCell ref="V75:AK78"/>
    <mergeCell ref="AL75:AN78"/>
    <mergeCell ref="AO75:AQ78"/>
    <mergeCell ref="AR75:AV78"/>
    <mergeCell ref="B84:E85"/>
    <mergeCell ref="F84:K85"/>
    <mergeCell ref="AL88:AV91"/>
    <mergeCell ref="L84:Q85"/>
    <mergeCell ref="R84:Z85"/>
    <mergeCell ref="B86:E91"/>
    <mergeCell ref="F86:K91"/>
    <mergeCell ref="L86:Q91"/>
    <mergeCell ref="R86:Z91"/>
    <mergeCell ref="AX96:AZ98"/>
    <mergeCell ref="BA96:BC98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AO96:AS98"/>
    <mergeCell ref="AT96:AW98"/>
    <mergeCell ref="AR107:AV110"/>
    <mergeCell ref="AW107:BC110"/>
    <mergeCell ref="B111:F114"/>
    <mergeCell ref="G111:P114"/>
    <mergeCell ref="R111:S114"/>
    <mergeCell ref="T111:U114"/>
    <mergeCell ref="V111:AK114"/>
    <mergeCell ref="AL111:AN114"/>
    <mergeCell ref="AO111:AQ114"/>
    <mergeCell ref="AR111:AV114"/>
    <mergeCell ref="B107:F110"/>
    <mergeCell ref="G107:P110"/>
    <mergeCell ref="R107:U110"/>
    <mergeCell ref="V107:AK110"/>
    <mergeCell ref="AL107:AN110"/>
    <mergeCell ref="AO107:AQ110"/>
    <mergeCell ref="AW111:BC114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W127:BC130"/>
    <mergeCell ref="AO119:AQ122"/>
    <mergeCell ref="AR119:AV122"/>
    <mergeCell ref="AW119:BC122"/>
    <mergeCell ref="B123:D126"/>
    <mergeCell ref="E123:F126"/>
    <mergeCell ref="G123:P126"/>
    <mergeCell ref="R123:S126"/>
    <mergeCell ref="T123:U126"/>
    <mergeCell ref="V123:AK126"/>
    <mergeCell ref="AL123:AN126"/>
    <mergeCell ref="B119:F122"/>
    <mergeCell ref="G119:P122"/>
    <mergeCell ref="R119:S122"/>
    <mergeCell ref="T119:U122"/>
    <mergeCell ref="V119:AK122"/>
    <mergeCell ref="AL119:AN122"/>
    <mergeCell ref="AO123:AQ126"/>
    <mergeCell ref="AR123:AV126"/>
    <mergeCell ref="AW123:BC126"/>
    <mergeCell ref="AR139:AV142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L151:AN154"/>
    <mergeCell ref="AO151:AQ154"/>
    <mergeCell ref="AR151:AV154"/>
    <mergeCell ref="AW143:BC146"/>
    <mergeCell ref="AW131:BC134"/>
    <mergeCell ref="AW135:BC138"/>
    <mergeCell ref="R131:S134"/>
    <mergeCell ref="T131:U134"/>
    <mergeCell ref="V131:AK134"/>
    <mergeCell ref="AL131:AN134"/>
    <mergeCell ref="AO131:AQ134"/>
    <mergeCell ref="AR131:AV134"/>
    <mergeCell ref="AW139:BC142"/>
    <mergeCell ref="R135:S138"/>
    <mergeCell ref="T135:U138"/>
    <mergeCell ref="V135:AK138"/>
    <mergeCell ref="AL135:AN138"/>
    <mergeCell ref="AO135:AQ138"/>
    <mergeCell ref="AR135:AV138"/>
    <mergeCell ref="R139:S142"/>
    <mergeCell ref="T139:U142"/>
    <mergeCell ref="V139:AK142"/>
    <mergeCell ref="AL139:AN142"/>
    <mergeCell ref="AO139:AQ142"/>
    <mergeCell ref="AW155:BC158"/>
    <mergeCell ref="R151:S154"/>
    <mergeCell ref="T151:U154"/>
    <mergeCell ref="AR147:AV150"/>
    <mergeCell ref="AW147:BC150"/>
    <mergeCell ref="R143:S146"/>
    <mergeCell ref="T143:U146"/>
    <mergeCell ref="V143:AK146"/>
    <mergeCell ref="AL143:AN146"/>
    <mergeCell ref="AO143:AQ146"/>
    <mergeCell ref="R155:S158"/>
    <mergeCell ref="T155:U158"/>
    <mergeCell ref="V155:AK158"/>
    <mergeCell ref="AL155:AN158"/>
    <mergeCell ref="AO155:AQ158"/>
    <mergeCell ref="AR155:AV158"/>
    <mergeCell ref="R147:S150"/>
    <mergeCell ref="T147:U150"/>
    <mergeCell ref="V147:AK150"/>
    <mergeCell ref="AL147:AN150"/>
    <mergeCell ref="AO147:AQ150"/>
    <mergeCell ref="AW151:BC154"/>
    <mergeCell ref="AR143:AV146"/>
    <mergeCell ref="V151:AK154"/>
    <mergeCell ref="R167:S170"/>
    <mergeCell ref="T167:U170"/>
    <mergeCell ref="AR163:AV166"/>
    <mergeCell ref="AW163:BC166"/>
    <mergeCell ref="R159:S162"/>
    <mergeCell ref="T159:U162"/>
    <mergeCell ref="V159:AK162"/>
    <mergeCell ref="AL159:AN162"/>
    <mergeCell ref="AO159:AQ162"/>
    <mergeCell ref="R163:S166"/>
    <mergeCell ref="T163:U166"/>
    <mergeCell ref="V163:AK166"/>
    <mergeCell ref="AL163:AN166"/>
    <mergeCell ref="AO163:AQ166"/>
    <mergeCell ref="AW167:BC170"/>
    <mergeCell ref="AR159:AV162"/>
    <mergeCell ref="V167:AK170"/>
    <mergeCell ref="AL167:AN170"/>
    <mergeCell ref="AO167:AQ170"/>
    <mergeCell ref="AR167:AV170"/>
    <mergeCell ref="AW159:BC162"/>
    <mergeCell ref="AL175:AV178"/>
    <mergeCell ref="AW175:BC178"/>
    <mergeCell ref="AL180:AV183"/>
    <mergeCell ref="AW180:BC183"/>
    <mergeCell ref="R171:S174"/>
    <mergeCell ref="T171:U174"/>
    <mergeCell ref="V171:AK174"/>
    <mergeCell ref="AL171:AN174"/>
    <mergeCell ref="AO171:AQ174"/>
    <mergeCell ref="AR171:AV174"/>
    <mergeCell ref="AW171:BC174"/>
    <mergeCell ref="BA188:BC190"/>
    <mergeCell ref="B193:F196"/>
    <mergeCell ref="G193:L196"/>
    <mergeCell ref="M193:P196"/>
    <mergeCell ref="Q193:AJ196"/>
    <mergeCell ref="AL193:AO196"/>
    <mergeCell ref="AP193:BC196"/>
    <mergeCell ref="T186:AG189"/>
    <mergeCell ref="B187:L190"/>
    <mergeCell ref="M187:N190"/>
    <mergeCell ref="AX188:AZ190"/>
    <mergeCell ref="AO188:AS190"/>
    <mergeCell ref="AT188:AW190"/>
    <mergeCell ref="AR199:AV202"/>
    <mergeCell ref="AW199:BC202"/>
    <mergeCell ref="B203:F206"/>
    <mergeCell ref="G203:P206"/>
    <mergeCell ref="R203:S206"/>
    <mergeCell ref="T203:U206"/>
    <mergeCell ref="V203:AK206"/>
    <mergeCell ref="AL203:AN206"/>
    <mergeCell ref="AO203:AQ206"/>
    <mergeCell ref="AR203:AV206"/>
    <mergeCell ref="B199:F202"/>
    <mergeCell ref="G199:P202"/>
    <mergeCell ref="R199:U202"/>
    <mergeCell ref="V199:AK202"/>
    <mergeCell ref="AL199:AN202"/>
    <mergeCell ref="AO199:AQ202"/>
    <mergeCell ref="AW203:BC206"/>
    <mergeCell ref="B207:F210"/>
    <mergeCell ref="G207:P210"/>
    <mergeCell ref="R207:S210"/>
    <mergeCell ref="T207:U210"/>
    <mergeCell ref="V207:AK210"/>
    <mergeCell ref="AL207:AN210"/>
    <mergeCell ref="AO207:AQ210"/>
    <mergeCell ref="AR207:AV210"/>
    <mergeCell ref="AW207:BC210"/>
    <mergeCell ref="AO211:AQ214"/>
    <mergeCell ref="AR211:AV214"/>
    <mergeCell ref="AW211:BC214"/>
    <mergeCell ref="B215:D218"/>
    <mergeCell ref="E215:F218"/>
    <mergeCell ref="G215:P218"/>
    <mergeCell ref="R215:S218"/>
    <mergeCell ref="T215:U218"/>
    <mergeCell ref="V215:AK218"/>
    <mergeCell ref="AL215:AN218"/>
    <mergeCell ref="B211:F214"/>
    <mergeCell ref="G211:P214"/>
    <mergeCell ref="R211:S214"/>
    <mergeCell ref="T211:U214"/>
    <mergeCell ref="V211:AK214"/>
    <mergeCell ref="AL211:AN214"/>
    <mergeCell ref="AO215:AQ218"/>
    <mergeCell ref="AR215:AV218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R223:S226"/>
    <mergeCell ref="T223:U226"/>
    <mergeCell ref="V223:AK226"/>
    <mergeCell ref="AL223:AN226"/>
    <mergeCell ref="AO223:AQ226"/>
    <mergeCell ref="AR223:AV226"/>
    <mergeCell ref="AW223:BC226"/>
    <mergeCell ref="AW227:BC230"/>
    <mergeCell ref="R231:S234"/>
    <mergeCell ref="T231:U234"/>
    <mergeCell ref="V231:AK234"/>
    <mergeCell ref="AL231:AN234"/>
    <mergeCell ref="AO231:AQ234"/>
    <mergeCell ref="AR231:AV234"/>
    <mergeCell ref="AW231:BC234"/>
    <mergeCell ref="R227:S230"/>
    <mergeCell ref="T227:U230"/>
    <mergeCell ref="V227:AK230"/>
    <mergeCell ref="AL227:AN230"/>
    <mergeCell ref="AO227:AQ230"/>
    <mergeCell ref="AR227:AV230"/>
    <mergeCell ref="AW235:BC238"/>
    <mergeCell ref="R239:S242"/>
    <mergeCell ref="T239:U242"/>
    <mergeCell ref="V239:AK242"/>
    <mergeCell ref="AL239:AN242"/>
    <mergeCell ref="AO239:AQ242"/>
    <mergeCell ref="AR239:AV242"/>
    <mergeCell ref="AW239:BC242"/>
    <mergeCell ref="R235:S238"/>
    <mergeCell ref="T235:U238"/>
    <mergeCell ref="V235:AK238"/>
    <mergeCell ref="AL235:AN238"/>
    <mergeCell ref="AO235:AQ238"/>
    <mergeCell ref="AR235:AV238"/>
    <mergeCell ref="AW243:BC246"/>
    <mergeCell ref="R247:S250"/>
    <mergeCell ref="T247:U250"/>
    <mergeCell ref="V247:AK250"/>
    <mergeCell ref="AL247:AN250"/>
    <mergeCell ref="AO247:AQ250"/>
    <mergeCell ref="AR247:AV250"/>
    <mergeCell ref="AW247:BC250"/>
    <mergeCell ref="R243:S246"/>
    <mergeCell ref="T243:U246"/>
    <mergeCell ref="V243:AK246"/>
    <mergeCell ref="AL243:AN246"/>
    <mergeCell ref="AO243:AQ246"/>
    <mergeCell ref="AR243:AV246"/>
    <mergeCell ref="AW251:BC254"/>
    <mergeCell ref="R255:S258"/>
    <mergeCell ref="T255:U258"/>
    <mergeCell ref="V255:AK258"/>
    <mergeCell ref="AL255:AN258"/>
    <mergeCell ref="AO255:AQ258"/>
    <mergeCell ref="AR255:AV258"/>
    <mergeCell ref="AW255:BC258"/>
    <mergeCell ref="R251:S254"/>
    <mergeCell ref="T251:U254"/>
    <mergeCell ref="V251:AK254"/>
    <mergeCell ref="AL251:AN254"/>
    <mergeCell ref="AO251:AQ254"/>
    <mergeCell ref="AR251:AV254"/>
    <mergeCell ref="AL267:AV270"/>
    <mergeCell ref="AW267:BC270"/>
    <mergeCell ref="AW259:BC262"/>
    <mergeCell ref="R263:S266"/>
    <mergeCell ref="T263:U266"/>
    <mergeCell ref="V263:AK266"/>
    <mergeCell ref="AL263:AN266"/>
    <mergeCell ref="AR259:AV262"/>
    <mergeCell ref="AL272:AV275"/>
    <mergeCell ref="AW272:BC275"/>
    <mergeCell ref="AO263:AQ266"/>
    <mergeCell ref="AR263:AV266"/>
    <mergeCell ref="AW263:BC266"/>
    <mergeCell ref="R259:S262"/>
    <mergeCell ref="T259:U262"/>
    <mergeCell ref="V259:AK262"/>
    <mergeCell ref="AL259:AN262"/>
    <mergeCell ref="AO259:AQ26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indexed="40"/>
  </sheetPr>
  <dimension ref="A1:BR278"/>
  <sheetViews>
    <sheetView showGridLines="0" topLeftCell="A118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430" t="s">
        <v>27</v>
      </c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1"/>
      <c r="AG109" s="431"/>
      <c r="AH109" s="431"/>
      <c r="AI109" s="431"/>
      <c r="AJ109" s="431"/>
      <c r="AK109" s="431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432"/>
      <c r="W110" s="432"/>
      <c r="X110" s="432"/>
      <c r="Y110" s="432"/>
      <c r="Z110" s="432"/>
      <c r="AA110" s="432"/>
      <c r="AB110" s="432"/>
      <c r="AC110" s="432"/>
      <c r="AD110" s="432"/>
      <c r="AE110" s="432"/>
      <c r="AF110" s="432"/>
      <c r="AG110" s="432"/>
      <c r="AH110" s="432"/>
      <c r="AI110" s="432"/>
      <c r="AJ110" s="432"/>
      <c r="AK110" s="432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X4:AZ6"/>
    <mergeCell ref="AO4:AS6"/>
    <mergeCell ref="AT4:AW6"/>
    <mergeCell ref="AR15:AV18"/>
    <mergeCell ref="AW15:BC18"/>
    <mergeCell ref="B19:F22"/>
    <mergeCell ref="G19:P22"/>
    <mergeCell ref="R19:S22"/>
    <mergeCell ref="T19:U22"/>
    <mergeCell ref="V19:AK22"/>
    <mergeCell ref="AL19:AN22"/>
    <mergeCell ref="AO19:AQ22"/>
    <mergeCell ref="AR19:AV22"/>
    <mergeCell ref="B15:F18"/>
    <mergeCell ref="G15:P18"/>
    <mergeCell ref="R15:U18"/>
    <mergeCell ref="V15:AK18"/>
    <mergeCell ref="AL15:AN18"/>
    <mergeCell ref="AO15:AQ18"/>
    <mergeCell ref="AW19:BC22"/>
    <mergeCell ref="B23:F26"/>
    <mergeCell ref="G23:P26"/>
    <mergeCell ref="R23:S26"/>
    <mergeCell ref="T23:U26"/>
    <mergeCell ref="V23:AK26"/>
    <mergeCell ref="AL23:AN26"/>
    <mergeCell ref="AO23:AQ26"/>
    <mergeCell ref="AR23:AV26"/>
    <mergeCell ref="AW23:BC26"/>
    <mergeCell ref="AO27:AQ30"/>
    <mergeCell ref="AR27:AV30"/>
    <mergeCell ref="AW27:BC30"/>
    <mergeCell ref="B31:D34"/>
    <mergeCell ref="E31:F34"/>
    <mergeCell ref="G31:P34"/>
    <mergeCell ref="R31:S34"/>
    <mergeCell ref="T31:U34"/>
    <mergeCell ref="V31:AK34"/>
    <mergeCell ref="AL31:AN34"/>
    <mergeCell ref="B27:F30"/>
    <mergeCell ref="G27:P30"/>
    <mergeCell ref="R27:S30"/>
    <mergeCell ref="T27:U30"/>
    <mergeCell ref="V27:AK30"/>
    <mergeCell ref="AL27:AN30"/>
    <mergeCell ref="AO31:AQ34"/>
    <mergeCell ref="AR31:AV34"/>
    <mergeCell ref="AW31:BC34"/>
    <mergeCell ref="B35:F38"/>
    <mergeCell ref="G35:P38"/>
    <mergeCell ref="R35:S38"/>
    <mergeCell ref="T35:U38"/>
    <mergeCell ref="V35:AK38"/>
    <mergeCell ref="AL35:AN38"/>
    <mergeCell ref="AO35:AQ38"/>
    <mergeCell ref="AR35:AV38"/>
    <mergeCell ref="AW35:BC38"/>
    <mergeCell ref="R39:S42"/>
    <mergeCell ref="T39:U42"/>
    <mergeCell ref="V39:AK42"/>
    <mergeCell ref="AL39:AN42"/>
    <mergeCell ref="AO39:AQ42"/>
    <mergeCell ref="AR39:AV42"/>
    <mergeCell ref="AW39:BC42"/>
    <mergeCell ref="AW43:BC46"/>
    <mergeCell ref="R47:S50"/>
    <mergeCell ref="T47:U50"/>
    <mergeCell ref="V47:AK50"/>
    <mergeCell ref="AL47:AN50"/>
    <mergeCell ref="AO47:AQ50"/>
    <mergeCell ref="AR47:AV50"/>
    <mergeCell ref="AW47:BC50"/>
    <mergeCell ref="R43:S46"/>
    <mergeCell ref="T43:U46"/>
    <mergeCell ref="V43:AK46"/>
    <mergeCell ref="AL43:AN46"/>
    <mergeCell ref="AO43:AQ46"/>
    <mergeCell ref="AR43:AV46"/>
    <mergeCell ref="AW51:BC54"/>
    <mergeCell ref="R55:S58"/>
    <mergeCell ref="T55:U58"/>
    <mergeCell ref="V55:AK58"/>
    <mergeCell ref="AL55:AN58"/>
    <mergeCell ref="AO55:AQ58"/>
    <mergeCell ref="AR55:AV58"/>
    <mergeCell ref="AW55:BC58"/>
    <mergeCell ref="R51:S54"/>
    <mergeCell ref="T51:U54"/>
    <mergeCell ref="V51:AK54"/>
    <mergeCell ref="AL51:AN54"/>
    <mergeCell ref="AO51:AQ54"/>
    <mergeCell ref="AR51:AV54"/>
    <mergeCell ref="AW59:BC62"/>
    <mergeCell ref="R63:S66"/>
    <mergeCell ref="T63:U66"/>
    <mergeCell ref="V63:AK66"/>
    <mergeCell ref="AL63:AN66"/>
    <mergeCell ref="AO63:AQ66"/>
    <mergeCell ref="AR63:AV66"/>
    <mergeCell ref="AW63:BC66"/>
    <mergeCell ref="R59:S62"/>
    <mergeCell ref="T59:U62"/>
    <mergeCell ref="V59:AK62"/>
    <mergeCell ref="AL59:AN62"/>
    <mergeCell ref="AO59:AQ62"/>
    <mergeCell ref="AR59:AV62"/>
    <mergeCell ref="AW67:BC70"/>
    <mergeCell ref="R71:S74"/>
    <mergeCell ref="T71:U74"/>
    <mergeCell ref="V71:AK74"/>
    <mergeCell ref="AL71:AN74"/>
    <mergeCell ref="AO71:AQ74"/>
    <mergeCell ref="AR71:AV74"/>
    <mergeCell ref="AW71:BC74"/>
    <mergeCell ref="R67:S70"/>
    <mergeCell ref="T67:U70"/>
    <mergeCell ref="V67:AK70"/>
    <mergeCell ref="AL67:AN70"/>
    <mergeCell ref="AO67:AQ70"/>
    <mergeCell ref="AR67:AV70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AW75:BC78"/>
    <mergeCell ref="AW88:BC91"/>
    <mergeCell ref="AW79:BC82"/>
    <mergeCell ref="AL83:AV86"/>
    <mergeCell ref="AW83:BC86"/>
    <mergeCell ref="AL79:AN82"/>
    <mergeCell ref="AO79:AQ82"/>
    <mergeCell ref="R75:S78"/>
    <mergeCell ref="T75:U78"/>
    <mergeCell ref="V75:AK78"/>
    <mergeCell ref="AL75:AN78"/>
    <mergeCell ref="AO75:AQ78"/>
    <mergeCell ref="AR75:AV78"/>
    <mergeCell ref="B84:E85"/>
    <mergeCell ref="F84:K85"/>
    <mergeCell ref="AL88:AV91"/>
    <mergeCell ref="L84:Q85"/>
    <mergeCell ref="R84:Z85"/>
    <mergeCell ref="B86:E91"/>
    <mergeCell ref="F86:K91"/>
    <mergeCell ref="L86:Q91"/>
    <mergeCell ref="R86:Z91"/>
    <mergeCell ref="AX96:AZ98"/>
    <mergeCell ref="BA96:BC98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AO96:AS98"/>
    <mergeCell ref="AT96:AW98"/>
    <mergeCell ref="AR107:AV110"/>
    <mergeCell ref="AW107:BC110"/>
    <mergeCell ref="B111:F114"/>
    <mergeCell ref="G111:P114"/>
    <mergeCell ref="R111:S114"/>
    <mergeCell ref="T111:U114"/>
    <mergeCell ref="V111:AK114"/>
    <mergeCell ref="AL111:AN114"/>
    <mergeCell ref="AO111:AQ114"/>
    <mergeCell ref="AR111:AV114"/>
    <mergeCell ref="B107:F110"/>
    <mergeCell ref="G107:P110"/>
    <mergeCell ref="R107:U110"/>
    <mergeCell ref="V107:AK110"/>
    <mergeCell ref="AL107:AN110"/>
    <mergeCell ref="AO107:AQ110"/>
    <mergeCell ref="AW111:BC114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W127:BC130"/>
    <mergeCell ref="AO119:AQ122"/>
    <mergeCell ref="AR119:AV122"/>
    <mergeCell ref="AW119:BC122"/>
    <mergeCell ref="B123:D126"/>
    <mergeCell ref="E123:F126"/>
    <mergeCell ref="G123:P126"/>
    <mergeCell ref="R123:S126"/>
    <mergeCell ref="T123:U126"/>
    <mergeCell ref="V123:AK126"/>
    <mergeCell ref="AL123:AN126"/>
    <mergeCell ref="B119:F122"/>
    <mergeCell ref="G119:P122"/>
    <mergeCell ref="R119:S122"/>
    <mergeCell ref="T119:U122"/>
    <mergeCell ref="V119:AK122"/>
    <mergeCell ref="AL119:AN122"/>
    <mergeCell ref="AO123:AQ126"/>
    <mergeCell ref="AR123:AV126"/>
    <mergeCell ref="AW123:BC126"/>
    <mergeCell ref="AR139:AV142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L151:AN154"/>
    <mergeCell ref="AO151:AQ154"/>
    <mergeCell ref="AR151:AV154"/>
    <mergeCell ref="AW143:BC146"/>
    <mergeCell ref="AW131:BC134"/>
    <mergeCell ref="AW135:BC138"/>
    <mergeCell ref="R131:S134"/>
    <mergeCell ref="T131:U134"/>
    <mergeCell ref="V131:AK134"/>
    <mergeCell ref="AL131:AN134"/>
    <mergeCell ref="AO131:AQ134"/>
    <mergeCell ref="AR131:AV134"/>
    <mergeCell ref="AW139:BC142"/>
    <mergeCell ref="R135:S138"/>
    <mergeCell ref="T135:U138"/>
    <mergeCell ref="V135:AK138"/>
    <mergeCell ref="AL135:AN138"/>
    <mergeCell ref="AO135:AQ138"/>
    <mergeCell ref="AR135:AV138"/>
    <mergeCell ref="R139:S142"/>
    <mergeCell ref="T139:U142"/>
    <mergeCell ref="V139:AK142"/>
    <mergeCell ref="AL139:AN142"/>
    <mergeCell ref="AO139:AQ142"/>
    <mergeCell ref="AW155:BC158"/>
    <mergeCell ref="R151:S154"/>
    <mergeCell ref="T151:U154"/>
    <mergeCell ref="AR147:AV150"/>
    <mergeCell ref="AW147:BC150"/>
    <mergeCell ref="R143:S146"/>
    <mergeCell ref="T143:U146"/>
    <mergeCell ref="V143:AK146"/>
    <mergeCell ref="AL143:AN146"/>
    <mergeCell ref="AO143:AQ146"/>
    <mergeCell ref="R155:S158"/>
    <mergeCell ref="T155:U158"/>
    <mergeCell ref="V155:AK158"/>
    <mergeCell ref="AL155:AN158"/>
    <mergeCell ref="AO155:AQ158"/>
    <mergeCell ref="AR155:AV158"/>
    <mergeCell ref="R147:S150"/>
    <mergeCell ref="T147:U150"/>
    <mergeCell ref="V147:AK150"/>
    <mergeCell ref="AL147:AN150"/>
    <mergeCell ref="AO147:AQ150"/>
    <mergeCell ref="AW151:BC154"/>
    <mergeCell ref="AR143:AV146"/>
    <mergeCell ref="V151:AK154"/>
    <mergeCell ref="R167:S170"/>
    <mergeCell ref="T167:U170"/>
    <mergeCell ref="AR163:AV166"/>
    <mergeCell ref="AW163:BC166"/>
    <mergeCell ref="R159:S162"/>
    <mergeCell ref="T159:U162"/>
    <mergeCell ref="V159:AK162"/>
    <mergeCell ref="AL159:AN162"/>
    <mergeCell ref="AO159:AQ162"/>
    <mergeCell ref="R163:S166"/>
    <mergeCell ref="T163:U166"/>
    <mergeCell ref="V163:AK166"/>
    <mergeCell ref="AL163:AN166"/>
    <mergeCell ref="AO163:AQ166"/>
    <mergeCell ref="AW167:BC170"/>
    <mergeCell ref="AR159:AV162"/>
    <mergeCell ref="V167:AK170"/>
    <mergeCell ref="AL167:AN170"/>
    <mergeCell ref="AO167:AQ170"/>
    <mergeCell ref="AR167:AV170"/>
    <mergeCell ref="AW159:BC162"/>
    <mergeCell ref="AL175:AV178"/>
    <mergeCell ref="AW175:BC178"/>
    <mergeCell ref="AL180:AV183"/>
    <mergeCell ref="AW180:BC183"/>
    <mergeCell ref="R171:S174"/>
    <mergeCell ref="T171:U174"/>
    <mergeCell ref="V171:AK174"/>
    <mergeCell ref="AL171:AN174"/>
    <mergeCell ref="AO171:AQ174"/>
    <mergeCell ref="AR171:AV174"/>
    <mergeCell ref="AW171:BC174"/>
    <mergeCell ref="BA188:BC190"/>
    <mergeCell ref="B193:F196"/>
    <mergeCell ref="G193:L196"/>
    <mergeCell ref="M193:P196"/>
    <mergeCell ref="Q193:AJ196"/>
    <mergeCell ref="AL193:AO196"/>
    <mergeCell ref="AP193:BC196"/>
    <mergeCell ref="T186:AG189"/>
    <mergeCell ref="B187:L190"/>
    <mergeCell ref="M187:N190"/>
    <mergeCell ref="AX188:AZ190"/>
    <mergeCell ref="AO188:AS190"/>
    <mergeCell ref="AT188:AW190"/>
    <mergeCell ref="AR199:AV202"/>
    <mergeCell ref="AW199:BC202"/>
    <mergeCell ref="B203:F206"/>
    <mergeCell ref="G203:P206"/>
    <mergeCell ref="R203:S206"/>
    <mergeCell ref="T203:U206"/>
    <mergeCell ref="V203:AK206"/>
    <mergeCell ref="AL203:AN206"/>
    <mergeCell ref="AO203:AQ206"/>
    <mergeCell ref="AR203:AV206"/>
    <mergeCell ref="B199:F202"/>
    <mergeCell ref="G199:P202"/>
    <mergeCell ref="R199:U202"/>
    <mergeCell ref="V199:AK202"/>
    <mergeCell ref="AL199:AN202"/>
    <mergeCell ref="AO199:AQ202"/>
    <mergeCell ref="AW203:BC206"/>
    <mergeCell ref="B207:F210"/>
    <mergeCell ref="G207:P210"/>
    <mergeCell ref="R207:S210"/>
    <mergeCell ref="T207:U210"/>
    <mergeCell ref="V207:AK210"/>
    <mergeCell ref="AL207:AN210"/>
    <mergeCell ref="AO207:AQ210"/>
    <mergeCell ref="AR207:AV210"/>
    <mergeCell ref="AW207:BC210"/>
    <mergeCell ref="AO211:AQ214"/>
    <mergeCell ref="AR211:AV214"/>
    <mergeCell ref="AW211:BC214"/>
    <mergeCell ref="B215:D218"/>
    <mergeCell ref="E215:F218"/>
    <mergeCell ref="G215:P218"/>
    <mergeCell ref="R215:S218"/>
    <mergeCell ref="T215:U218"/>
    <mergeCell ref="V215:AK218"/>
    <mergeCell ref="AL215:AN218"/>
    <mergeCell ref="B211:F214"/>
    <mergeCell ref="G211:P214"/>
    <mergeCell ref="R211:S214"/>
    <mergeCell ref="T211:U214"/>
    <mergeCell ref="V211:AK214"/>
    <mergeCell ref="AL211:AN214"/>
    <mergeCell ref="AO215:AQ218"/>
    <mergeCell ref="AR215:AV218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R223:S226"/>
    <mergeCell ref="T223:U226"/>
    <mergeCell ref="V223:AK226"/>
    <mergeCell ref="AL223:AN226"/>
    <mergeCell ref="AO223:AQ226"/>
    <mergeCell ref="AR223:AV226"/>
    <mergeCell ref="AW223:BC226"/>
    <mergeCell ref="AW227:BC230"/>
    <mergeCell ref="R231:S234"/>
    <mergeCell ref="T231:U234"/>
    <mergeCell ref="V231:AK234"/>
    <mergeCell ref="AL231:AN234"/>
    <mergeCell ref="AO231:AQ234"/>
    <mergeCell ref="AR231:AV234"/>
    <mergeCell ref="AW231:BC234"/>
    <mergeCell ref="R227:S230"/>
    <mergeCell ref="T227:U230"/>
    <mergeCell ref="V227:AK230"/>
    <mergeCell ref="AL227:AN230"/>
    <mergeCell ref="AO227:AQ230"/>
    <mergeCell ref="AR227:AV230"/>
    <mergeCell ref="AW235:BC238"/>
    <mergeCell ref="R239:S242"/>
    <mergeCell ref="T239:U242"/>
    <mergeCell ref="V239:AK242"/>
    <mergeCell ref="AL239:AN242"/>
    <mergeCell ref="AO239:AQ242"/>
    <mergeCell ref="AR239:AV242"/>
    <mergeCell ref="AW239:BC242"/>
    <mergeCell ref="R235:S238"/>
    <mergeCell ref="T235:U238"/>
    <mergeCell ref="V235:AK238"/>
    <mergeCell ref="AL235:AN238"/>
    <mergeCell ref="AO235:AQ238"/>
    <mergeCell ref="AR235:AV238"/>
    <mergeCell ref="AW243:BC246"/>
    <mergeCell ref="R247:S250"/>
    <mergeCell ref="T247:U250"/>
    <mergeCell ref="V247:AK250"/>
    <mergeCell ref="AL247:AN250"/>
    <mergeCell ref="AO247:AQ250"/>
    <mergeCell ref="AR247:AV250"/>
    <mergeCell ref="AW247:BC250"/>
    <mergeCell ref="R243:S246"/>
    <mergeCell ref="T243:U246"/>
    <mergeCell ref="V243:AK246"/>
    <mergeCell ref="AL243:AN246"/>
    <mergeCell ref="AO243:AQ246"/>
    <mergeCell ref="AR243:AV246"/>
    <mergeCell ref="AW251:BC254"/>
    <mergeCell ref="R255:S258"/>
    <mergeCell ref="T255:U258"/>
    <mergeCell ref="V255:AK258"/>
    <mergeCell ref="AL255:AN258"/>
    <mergeCell ref="AO255:AQ258"/>
    <mergeCell ref="AR255:AV258"/>
    <mergeCell ref="AW255:BC258"/>
    <mergeCell ref="R251:S254"/>
    <mergeCell ref="T251:U254"/>
    <mergeCell ref="V251:AK254"/>
    <mergeCell ref="AL251:AN254"/>
    <mergeCell ref="AO251:AQ254"/>
    <mergeCell ref="AR251:AV254"/>
    <mergeCell ref="AL267:AV270"/>
    <mergeCell ref="AW267:BC270"/>
    <mergeCell ref="AW259:BC262"/>
    <mergeCell ref="R263:S266"/>
    <mergeCell ref="T263:U266"/>
    <mergeCell ref="V263:AK266"/>
    <mergeCell ref="AL263:AN266"/>
    <mergeCell ref="AR259:AV262"/>
    <mergeCell ref="AL272:AV275"/>
    <mergeCell ref="AW272:BC275"/>
    <mergeCell ref="AO263:AQ266"/>
    <mergeCell ref="AR263:AV266"/>
    <mergeCell ref="AW263:BC266"/>
    <mergeCell ref="R259:S262"/>
    <mergeCell ref="T259:U262"/>
    <mergeCell ref="V259:AK262"/>
    <mergeCell ref="AL259:AN262"/>
    <mergeCell ref="AO259:AQ26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indexed="40"/>
  </sheetPr>
  <dimension ref="A1:BR278"/>
  <sheetViews>
    <sheetView showGridLines="0" topLeftCell="A94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430" t="s">
        <v>27</v>
      </c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1"/>
      <c r="AG109" s="431"/>
      <c r="AH109" s="431"/>
      <c r="AI109" s="431"/>
      <c r="AJ109" s="431"/>
      <c r="AK109" s="431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432"/>
      <c r="W110" s="432"/>
      <c r="X110" s="432"/>
      <c r="Y110" s="432"/>
      <c r="Z110" s="432"/>
      <c r="AA110" s="432"/>
      <c r="AB110" s="432"/>
      <c r="AC110" s="432"/>
      <c r="AD110" s="432"/>
      <c r="AE110" s="432"/>
      <c r="AF110" s="432"/>
      <c r="AG110" s="432"/>
      <c r="AH110" s="432"/>
      <c r="AI110" s="432"/>
      <c r="AJ110" s="432"/>
      <c r="AK110" s="432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X4:AZ6"/>
    <mergeCell ref="AO4:AS6"/>
    <mergeCell ref="AT4:AW6"/>
    <mergeCell ref="AR15:AV18"/>
    <mergeCell ref="AW15:BC18"/>
    <mergeCell ref="B19:F22"/>
    <mergeCell ref="G19:P22"/>
    <mergeCell ref="R19:S22"/>
    <mergeCell ref="T19:U22"/>
    <mergeCell ref="V19:AK22"/>
    <mergeCell ref="AL19:AN22"/>
    <mergeCell ref="AO19:AQ22"/>
    <mergeCell ref="AR19:AV22"/>
    <mergeCell ref="B15:F18"/>
    <mergeCell ref="G15:P18"/>
    <mergeCell ref="R15:U18"/>
    <mergeCell ref="V15:AK18"/>
    <mergeCell ref="AL15:AN18"/>
    <mergeCell ref="AO15:AQ18"/>
    <mergeCell ref="AW19:BC22"/>
    <mergeCell ref="B23:F26"/>
    <mergeCell ref="G23:P26"/>
    <mergeCell ref="R23:S26"/>
    <mergeCell ref="T23:U26"/>
    <mergeCell ref="V23:AK26"/>
    <mergeCell ref="AL23:AN26"/>
    <mergeCell ref="AO23:AQ26"/>
    <mergeCell ref="AR23:AV26"/>
    <mergeCell ref="AW23:BC26"/>
    <mergeCell ref="AO27:AQ30"/>
    <mergeCell ref="AR27:AV30"/>
    <mergeCell ref="AW27:BC30"/>
    <mergeCell ref="B31:D34"/>
    <mergeCell ref="E31:F34"/>
    <mergeCell ref="G31:P34"/>
    <mergeCell ref="R31:S34"/>
    <mergeCell ref="T31:U34"/>
    <mergeCell ref="V31:AK34"/>
    <mergeCell ref="AL31:AN34"/>
    <mergeCell ref="B27:F30"/>
    <mergeCell ref="G27:P30"/>
    <mergeCell ref="R27:S30"/>
    <mergeCell ref="T27:U30"/>
    <mergeCell ref="V27:AK30"/>
    <mergeCell ref="AL27:AN30"/>
    <mergeCell ref="AO31:AQ34"/>
    <mergeCell ref="AR31:AV34"/>
    <mergeCell ref="AW31:BC34"/>
    <mergeCell ref="B35:F38"/>
    <mergeCell ref="G35:P38"/>
    <mergeCell ref="R35:S38"/>
    <mergeCell ref="T35:U38"/>
    <mergeCell ref="V35:AK38"/>
    <mergeCell ref="AL35:AN38"/>
    <mergeCell ref="AO35:AQ38"/>
    <mergeCell ref="AR35:AV38"/>
    <mergeCell ref="AW35:BC38"/>
    <mergeCell ref="R39:S42"/>
    <mergeCell ref="T39:U42"/>
    <mergeCell ref="V39:AK42"/>
    <mergeCell ref="AL39:AN42"/>
    <mergeCell ref="AO39:AQ42"/>
    <mergeCell ref="AR39:AV42"/>
    <mergeCell ref="AW39:BC42"/>
    <mergeCell ref="AW43:BC46"/>
    <mergeCell ref="R47:S50"/>
    <mergeCell ref="T47:U50"/>
    <mergeCell ref="V47:AK50"/>
    <mergeCell ref="AL47:AN50"/>
    <mergeCell ref="AO47:AQ50"/>
    <mergeCell ref="AR47:AV50"/>
    <mergeCell ref="AW47:BC50"/>
    <mergeCell ref="R43:S46"/>
    <mergeCell ref="T43:U46"/>
    <mergeCell ref="V43:AK46"/>
    <mergeCell ref="AL43:AN46"/>
    <mergeCell ref="AO43:AQ46"/>
    <mergeCell ref="AR43:AV46"/>
    <mergeCell ref="AW51:BC54"/>
    <mergeCell ref="R55:S58"/>
    <mergeCell ref="T55:U58"/>
    <mergeCell ref="V55:AK58"/>
    <mergeCell ref="AL55:AN58"/>
    <mergeCell ref="AO55:AQ58"/>
    <mergeCell ref="AR55:AV58"/>
    <mergeCell ref="AW55:BC58"/>
    <mergeCell ref="R51:S54"/>
    <mergeCell ref="T51:U54"/>
    <mergeCell ref="V51:AK54"/>
    <mergeCell ref="AL51:AN54"/>
    <mergeCell ref="AO51:AQ54"/>
    <mergeCell ref="AR51:AV54"/>
    <mergeCell ref="AW59:BC62"/>
    <mergeCell ref="R63:S66"/>
    <mergeCell ref="T63:U66"/>
    <mergeCell ref="V63:AK66"/>
    <mergeCell ref="AL63:AN66"/>
    <mergeCell ref="AO63:AQ66"/>
    <mergeCell ref="AR63:AV66"/>
    <mergeCell ref="AW63:BC66"/>
    <mergeCell ref="R59:S62"/>
    <mergeCell ref="T59:U62"/>
    <mergeCell ref="V59:AK62"/>
    <mergeCell ref="AL59:AN62"/>
    <mergeCell ref="AO59:AQ62"/>
    <mergeCell ref="AR59:AV62"/>
    <mergeCell ref="AW67:BC70"/>
    <mergeCell ref="R71:S74"/>
    <mergeCell ref="T71:U74"/>
    <mergeCell ref="V71:AK74"/>
    <mergeCell ref="AL71:AN74"/>
    <mergeCell ref="AO71:AQ74"/>
    <mergeCell ref="AR71:AV74"/>
    <mergeCell ref="AW71:BC74"/>
    <mergeCell ref="R67:S70"/>
    <mergeCell ref="T67:U70"/>
    <mergeCell ref="V67:AK70"/>
    <mergeCell ref="AL67:AN70"/>
    <mergeCell ref="AO67:AQ70"/>
    <mergeCell ref="AR67:AV70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AW75:BC78"/>
    <mergeCell ref="AW88:BC91"/>
    <mergeCell ref="AW79:BC82"/>
    <mergeCell ref="AL83:AV86"/>
    <mergeCell ref="AW83:BC86"/>
    <mergeCell ref="AL79:AN82"/>
    <mergeCell ref="AO79:AQ82"/>
    <mergeCell ref="R75:S78"/>
    <mergeCell ref="T75:U78"/>
    <mergeCell ref="V75:AK78"/>
    <mergeCell ref="AL75:AN78"/>
    <mergeCell ref="AO75:AQ78"/>
    <mergeCell ref="AR75:AV78"/>
    <mergeCell ref="B84:E85"/>
    <mergeCell ref="F84:K85"/>
    <mergeCell ref="AL88:AV91"/>
    <mergeCell ref="L84:Q85"/>
    <mergeCell ref="R84:Z85"/>
    <mergeCell ref="B86:E91"/>
    <mergeCell ref="F86:K91"/>
    <mergeCell ref="L86:Q91"/>
    <mergeCell ref="R86:Z91"/>
    <mergeCell ref="AX96:AZ98"/>
    <mergeCell ref="BA96:BC98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AO96:AS98"/>
    <mergeCell ref="AT96:AW98"/>
    <mergeCell ref="AR107:AV110"/>
    <mergeCell ref="AW107:BC110"/>
    <mergeCell ref="B111:F114"/>
    <mergeCell ref="G111:P114"/>
    <mergeCell ref="R111:S114"/>
    <mergeCell ref="T111:U114"/>
    <mergeCell ref="V111:AK114"/>
    <mergeCell ref="AL111:AN114"/>
    <mergeCell ref="AO111:AQ114"/>
    <mergeCell ref="AR111:AV114"/>
    <mergeCell ref="B107:F110"/>
    <mergeCell ref="G107:P110"/>
    <mergeCell ref="R107:U110"/>
    <mergeCell ref="V107:AK110"/>
    <mergeCell ref="AL107:AN110"/>
    <mergeCell ref="AO107:AQ110"/>
    <mergeCell ref="AW111:BC114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W127:BC130"/>
    <mergeCell ref="AO119:AQ122"/>
    <mergeCell ref="AR119:AV122"/>
    <mergeCell ref="AW119:BC122"/>
    <mergeCell ref="B123:D126"/>
    <mergeCell ref="E123:F126"/>
    <mergeCell ref="G123:P126"/>
    <mergeCell ref="R123:S126"/>
    <mergeCell ref="T123:U126"/>
    <mergeCell ref="V123:AK126"/>
    <mergeCell ref="AL123:AN126"/>
    <mergeCell ref="B119:F122"/>
    <mergeCell ref="G119:P122"/>
    <mergeCell ref="R119:S122"/>
    <mergeCell ref="T119:U122"/>
    <mergeCell ref="V119:AK122"/>
    <mergeCell ref="AL119:AN122"/>
    <mergeCell ref="AO123:AQ126"/>
    <mergeCell ref="AR123:AV126"/>
    <mergeCell ref="AW123:BC126"/>
    <mergeCell ref="AR139:AV142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L151:AN154"/>
    <mergeCell ref="AO151:AQ154"/>
    <mergeCell ref="AR151:AV154"/>
    <mergeCell ref="AW143:BC146"/>
    <mergeCell ref="AW131:BC134"/>
    <mergeCell ref="AW135:BC138"/>
    <mergeCell ref="R131:S134"/>
    <mergeCell ref="T131:U134"/>
    <mergeCell ref="V131:AK134"/>
    <mergeCell ref="AL131:AN134"/>
    <mergeCell ref="AO131:AQ134"/>
    <mergeCell ref="AR131:AV134"/>
    <mergeCell ref="AW139:BC142"/>
    <mergeCell ref="R135:S138"/>
    <mergeCell ref="T135:U138"/>
    <mergeCell ref="V135:AK138"/>
    <mergeCell ref="AL135:AN138"/>
    <mergeCell ref="AO135:AQ138"/>
    <mergeCell ref="AR135:AV138"/>
    <mergeCell ref="R139:S142"/>
    <mergeCell ref="T139:U142"/>
    <mergeCell ref="V139:AK142"/>
    <mergeCell ref="AL139:AN142"/>
    <mergeCell ref="AO139:AQ142"/>
    <mergeCell ref="AW155:BC158"/>
    <mergeCell ref="R151:S154"/>
    <mergeCell ref="T151:U154"/>
    <mergeCell ref="AR147:AV150"/>
    <mergeCell ref="AW147:BC150"/>
    <mergeCell ref="R143:S146"/>
    <mergeCell ref="T143:U146"/>
    <mergeCell ref="V143:AK146"/>
    <mergeCell ref="AL143:AN146"/>
    <mergeCell ref="AO143:AQ146"/>
    <mergeCell ref="R155:S158"/>
    <mergeCell ref="T155:U158"/>
    <mergeCell ref="V155:AK158"/>
    <mergeCell ref="AL155:AN158"/>
    <mergeCell ref="AO155:AQ158"/>
    <mergeCell ref="AR155:AV158"/>
    <mergeCell ref="R147:S150"/>
    <mergeCell ref="T147:U150"/>
    <mergeCell ref="V147:AK150"/>
    <mergeCell ref="AL147:AN150"/>
    <mergeCell ref="AO147:AQ150"/>
    <mergeCell ref="AW151:BC154"/>
    <mergeCell ref="AR143:AV146"/>
    <mergeCell ref="V151:AK154"/>
    <mergeCell ref="R167:S170"/>
    <mergeCell ref="T167:U170"/>
    <mergeCell ref="AR163:AV166"/>
    <mergeCell ref="AW163:BC166"/>
    <mergeCell ref="R159:S162"/>
    <mergeCell ref="T159:U162"/>
    <mergeCell ref="V159:AK162"/>
    <mergeCell ref="AL159:AN162"/>
    <mergeCell ref="AO159:AQ162"/>
    <mergeCell ref="R163:S166"/>
    <mergeCell ref="T163:U166"/>
    <mergeCell ref="V163:AK166"/>
    <mergeCell ref="AL163:AN166"/>
    <mergeCell ref="AO163:AQ166"/>
    <mergeCell ref="AW167:BC170"/>
    <mergeCell ref="AR159:AV162"/>
    <mergeCell ref="V167:AK170"/>
    <mergeCell ref="AL167:AN170"/>
    <mergeCell ref="AO167:AQ170"/>
    <mergeCell ref="AR167:AV170"/>
    <mergeCell ref="AW159:BC162"/>
    <mergeCell ref="AL175:AV178"/>
    <mergeCell ref="AW175:BC178"/>
    <mergeCell ref="AL180:AV183"/>
    <mergeCell ref="AW180:BC183"/>
    <mergeCell ref="R171:S174"/>
    <mergeCell ref="T171:U174"/>
    <mergeCell ref="V171:AK174"/>
    <mergeCell ref="AL171:AN174"/>
    <mergeCell ref="AO171:AQ174"/>
    <mergeCell ref="AR171:AV174"/>
    <mergeCell ref="AW171:BC174"/>
    <mergeCell ref="BA188:BC190"/>
    <mergeCell ref="B193:F196"/>
    <mergeCell ref="G193:L196"/>
    <mergeCell ref="M193:P196"/>
    <mergeCell ref="Q193:AJ196"/>
    <mergeCell ref="AL193:AO196"/>
    <mergeCell ref="AP193:BC196"/>
    <mergeCell ref="T186:AG189"/>
    <mergeCell ref="B187:L190"/>
    <mergeCell ref="M187:N190"/>
    <mergeCell ref="AX188:AZ190"/>
    <mergeCell ref="AO188:AS190"/>
    <mergeCell ref="AT188:AW190"/>
    <mergeCell ref="AR199:AV202"/>
    <mergeCell ref="AW199:BC202"/>
    <mergeCell ref="B203:F206"/>
    <mergeCell ref="G203:P206"/>
    <mergeCell ref="R203:S206"/>
    <mergeCell ref="T203:U206"/>
    <mergeCell ref="V203:AK206"/>
    <mergeCell ref="AL203:AN206"/>
    <mergeCell ref="AO203:AQ206"/>
    <mergeCell ref="AR203:AV206"/>
    <mergeCell ref="B199:F202"/>
    <mergeCell ref="G199:P202"/>
    <mergeCell ref="R199:U202"/>
    <mergeCell ref="V199:AK202"/>
    <mergeCell ref="AL199:AN202"/>
    <mergeCell ref="AO199:AQ202"/>
    <mergeCell ref="AW203:BC206"/>
    <mergeCell ref="B207:F210"/>
    <mergeCell ref="G207:P210"/>
    <mergeCell ref="R207:S210"/>
    <mergeCell ref="T207:U210"/>
    <mergeCell ref="V207:AK210"/>
    <mergeCell ref="AL207:AN210"/>
    <mergeCell ref="AO207:AQ210"/>
    <mergeCell ref="AR207:AV210"/>
    <mergeCell ref="AW207:BC210"/>
    <mergeCell ref="AO211:AQ214"/>
    <mergeCell ref="AR211:AV214"/>
    <mergeCell ref="AW211:BC214"/>
    <mergeCell ref="B215:D218"/>
    <mergeCell ref="E215:F218"/>
    <mergeCell ref="G215:P218"/>
    <mergeCell ref="R215:S218"/>
    <mergeCell ref="T215:U218"/>
    <mergeCell ref="V215:AK218"/>
    <mergeCell ref="AL215:AN218"/>
    <mergeCell ref="B211:F214"/>
    <mergeCell ref="G211:P214"/>
    <mergeCell ref="R211:S214"/>
    <mergeCell ref="T211:U214"/>
    <mergeCell ref="V211:AK214"/>
    <mergeCell ref="AL211:AN214"/>
    <mergeCell ref="AO215:AQ218"/>
    <mergeCell ref="AR215:AV218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R223:S226"/>
    <mergeCell ref="T223:U226"/>
    <mergeCell ref="V223:AK226"/>
    <mergeCell ref="AL223:AN226"/>
    <mergeCell ref="AO223:AQ226"/>
    <mergeCell ref="AR223:AV226"/>
    <mergeCell ref="AW223:BC226"/>
    <mergeCell ref="AW227:BC230"/>
    <mergeCell ref="R231:S234"/>
    <mergeCell ref="T231:U234"/>
    <mergeCell ref="V231:AK234"/>
    <mergeCell ref="AL231:AN234"/>
    <mergeCell ref="AO231:AQ234"/>
    <mergeCell ref="AR231:AV234"/>
    <mergeCell ref="AW231:BC234"/>
    <mergeCell ref="R227:S230"/>
    <mergeCell ref="T227:U230"/>
    <mergeCell ref="V227:AK230"/>
    <mergeCell ref="AL227:AN230"/>
    <mergeCell ref="AO227:AQ230"/>
    <mergeCell ref="AR227:AV230"/>
    <mergeCell ref="AW235:BC238"/>
    <mergeCell ref="R239:S242"/>
    <mergeCell ref="T239:U242"/>
    <mergeCell ref="V239:AK242"/>
    <mergeCell ref="AL239:AN242"/>
    <mergeCell ref="AO239:AQ242"/>
    <mergeCell ref="AR239:AV242"/>
    <mergeCell ref="AW239:BC242"/>
    <mergeCell ref="R235:S238"/>
    <mergeCell ref="T235:U238"/>
    <mergeCell ref="V235:AK238"/>
    <mergeCell ref="AL235:AN238"/>
    <mergeCell ref="AO235:AQ238"/>
    <mergeCell ref="AR235:AV238"/>
    <mergeCell ref="AW243:BC246"/>
    <mergeCell ref="R247:S250"/>
    <mergeCell ref="T247:U250"/>
    <mergeCell ref="V247:AK250"/>
    <mergeCell ref="AL247:AN250"/>
    <mergeCell ref="AO247:AQ250"/>
    <mergeCell ref="AR247:AV250"/>
    <mergeCell ref="AW247:BC250"/>
    <mergeCell ref="R243:S246"/>
    <mergeCell ref="T243:U246"/>
    <mergeCell ref="V243:AK246"/>
    <mergeCell ref="AL243:AN246"/>
    <mergeCell ref="AO243:AQ246"/>
    <mergeCell ref="AR243:AV246"/>
    <mergeCell ref="AW251:BC254"/>
    <mergeCell ref="R255:S258"/>
    <mergeCell ref="T255:U258"/>
    <mergeCell ref="V255:AK258"/>
    <mergeCell ref="AL255:AN258"/>
    <mergeCell ref="AO255:AQ258"/>
    <mergeCell ref="AR255:AV258"/>
    <mergeCell ref="AW255:BC258"/>
    <mergeCell ref="R251:S254"/>
    <mergeCell ref="T251:U254"/>
    <mergeCell ref="V251:AK254"/>
    <mergeCell ref="AL251:AN254"/>
    <mergeCell ref="AO251:AQ254"/>
    <mergeCell ref="AR251:AV254"/>
    <mergeCell ref="AL267:AV270"/>
    <mergeCell ref="AW267:BC270"/>
    <mergeCell ref="AW259:BC262"/>
    <mergeCell ref="R263:S266"/>
    <mergeCell ref="T263:U266"/>
    <mergeCell ref="V263:AK266"/>
    <mergeCell ref="AL263:AN266"/>
    <mergeCell ref="AR259:AV262"/>
    <mergeCell ref="AL272:AV275"/>
    <mergeCell ref="AW272:BC275"/>
    <mergeCell ref="AO263:AQ266"/>
    <mergeCell ref="AR263:AV266"/>
    <mergeCell ref="AW263:BC266"/>
    <mergeCell ref="R259:S262"/>
    <mergeCell ref="T259:U262"/>
    <mergeCell ref="V259:AK262"/>
    <mergeCell ref="AL259:AN262"/>
    <mergeCell ref="AO259:AQ26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indexed="15"/>
  </sheetPr>
  <dimension ref="A1:BR188"/>
  <sheetViews>
    <sheetView showGridLines="0" tabSelected="1" zoomScaleNormal="100" workbookViewId="0">
      <selection activeCell="B3" sqref="B3"/>
    </sheetView>
  </sheetViews>
  <sheetFormatPr defaultColWidth="0" defaultRowHeight="12" zeroHeight="1"/>
  <cols>
    <col min="1" max="55" width="2.7109375" customWidth="1"/>
    <col min="56" max="61" width="2.7109375" style="23" customWidth="1"/>
    <col min="62" max="70" width="2.7109375" hidden="1" customWidth="1"/>
    <col min="71" max="16384" width="9.140625" hidden="1"/>
  </cols>
  <sheetData>
    <row r="1" spans="2:60" ht="6" customHeight="1">
      <c r="BB1" s="59" t="str">
        <f>"1/"&amp;IF(小計2&lt;&gt;0,2,1)&amp;""</f>
        <v>1/1</v>
      </c>
      <c r="BC1" s="59"/>
      <c r="BE1" s="43"/>
      <c r="BF1" s="43"/>
      <c r="BG1" s="43"/>
      <c r="BH1" s="43"/>
    </row>
    <row r="2" spans="2:60" ht="6" customHeight="1">
      <c r="BB2" s="59"/>
      <c r="BC2" s="59"/>
      <c r="BE2" s="43"/>
      <c r="BF2" s="43"/>
      <c r="BG2" s="43"/>
      <c r="BH2" s="43"/>
    </row>
    <row r="3" spans="2:60" ht="6" customHeight="1">
      <c r="T3" s="203" t="s">
        <v>17</v>
      </c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E3" s="43"/>
      <c r="BF3" s="43"/>
      <c r="BG3" s="43"/>
      <c r="BH3" s="43"/>
    </row>
    <row r="4" spans="2:60" ht="6" customHeight="1">
      <c r="B4" s="205" t="s">
        <v>16</v>
      </c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 t="s">
        <v>0</v>
      </c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</row>
    <row r="5" spans="2:60" ht="6" customHeigh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O5" s="219" t="s">
        <v>1</v>
      </c>
      <c r="AP5" s="220"/>
      <c r="AQ5" s="220"/>
      <c r="AR5" s="220"/>
      <c r="AS5" s="221"/>
      <c r="AT5" s="341"/>
      <c r="AU5" s="341"/>
      <c r="AV5" s="341"/>
      <c r="AW5" s="342"/>
      <c r="AX5" s="289"/>
      <c r="AY5" s="289"/>
      <c r="AZ5" s="289"/>
      <c r="BA5" s="298"/>
      <c r="BB5" s="298"/>
      <c r="BC5" s="299"/>
      <c r="BE5" s="60" t="s">
        <v>52</v>
      </c>
      <c r="BF5" s="61"/>
      <c r="BG5" s="61"/>
      <c r="BH5" s="62"/>
    </row>
    <row r="6" spans="2:60" ht="6" customHeight="1" thickBot="1"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7"/>
      <c r="N6" s="207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O6" s="104"/>
      <c r="AP6" s="105"/>
      <c r="AQ6" s="105"/>
      <c r="AR6" s="105"/>
      <c r="AS6" s="106"/>
      <c r="AT6" s="343"/>
      <c r="AU6" s="343"/>
      <c r="AV6" s="343"/>
      <c r="AW6" s="344"/>
      <c r="AX6" s="290"/>
      <c r="AY6" s="290"/>
      <c r="AZ6" s="290"/>
      <c r="BA6" s="300"/>
      <c r="BB6" s="300"/>
      <c r="BC6" s="301"/>
      <c r="BE6" s="63"/>
      <c r="BF6" s="64"/>
      <c r="BG6" s="64"/>
      <c r="BH6" s="65"/>
    </row>
    <row r="7" spans="2:60" ht="6" customHeight="1" thickTop="1"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7"/>
      <c r="N7" s="207"/>
      <c r="AO7" s="222"/>
      <c r="AP7" s="223"/>
      <c r="AQ7" s="223"/>
      <c r="AR7" s="223"/>
      <c r="AS7" s="224"/>
      <c r="AT7" s="345"/>
      <c r="AU7" s="345"/>
      <c r="AV7" s="345"/>
      <c r="AW7" s="346"/>
      <c r="AX7" s="291"/>
      <c r="AY7" s="291"/>
      <c r="AZ7" s="291"/>
      <c r="BA7" s="302"/>
      <c r="BB7" s="302"/>
      <c r="BC7" s="303"/>
      <c r="BE7" s="66"/>
      <c r="BF7" s="67"/>
      <c r="BG7" s="67"/>
      <c r="BH7" s="68"/>
    </row>
    <row r="8" spans="2:60" ht="6" customHeight="1"/>
    <row r="9" spans="2:60" ht="6" customHeight="1">
      <c r="B9" s="59" t="s">
        <v>2</v>
      </c>
      <c r="C9" s="59"/>
      <c r="D9" s="59"/>
      <c r="E9" s="59"/>
      <c r="F9" s="59"/>
      <c r="G9" s="59"/>
      <c r="H9" s="59"/>
      <c r="I9" s="59"/>
      <c r="J9" s="59"/>
      <c r="K9" s="59"/>
      <c r="AD9" s="185" t="s">
        <v>4</v>
      </c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7"/>
    </row>
    <row r="10" spans="2:60" ht="6" customHeight="1">
      <c r="B10" s="59"/>
      <c r="C10" s="59"/>
      <c r="D10" s="59"/>
      <c r="E10" s="59"/>
      <c r="F10" s="59"/>
      <c r="G10" s="59"/>
      <c r="H10" s="59"/>
      <c r="I10" s="59"/>
      <c r="J10" s="59"/>
      <c r="K10" s="59"/>
      <c r="AD10" s="188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89"/>
      <c r="BC10" s="190"/>
    </row>
    <row r="11" spans="2:60" ht="6" customHeight="1">
      <c r="AD11" s="9" t="s">
        <v>18</v>
      </c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1"/>
    </row>
    <row r="12" spans="2:60" ht="6" customHeight="1">
      <c r="AD12" s="89" t="str">
        <f>住所</f>
        <v>例：新潟県南魚沼市水尾４１７</v>
      </c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1"/>
    </row>
    <row r="13" spans="2:60" ht="6" customHeight="1">
      <c r="B13" s="304" t="s">
        <v>3</v>
      </c>
      <c r="C13" s="305"/>
      <c r="D13" s="305"/>
      <c r="E13" s="305"/>
      <c r="F13" s="305"/>
      <c r="G13" s="305"/>
      <c r="H13" s="305"/>
      <c r="I13" s="305"/>
      <c r="J13" s="305"/>
      <c r="K13" s="292">
        <f>K30</f>
        <v>0</v>
      </c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3"/>
      <c r="AD13" s="89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1"/>
    </row>
    <row r="14" spans="2:60" ht="6" customHeight="1">
      <c r="B14" s="306"/>
      <c r="C14" s="307"/>
      <c r="D14" s="307"/>
      <c r="E14" s="307"/>
      <c r="F14" s="307"/>
      <c r="G14" s="307"/>
      <c r="H14" s="307"/>
      <c r="I14" s="307"/>
      <c r="J14" s="307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4"/>
      <c r="V14" s="294"/>
      <c r="W14" s="294"/>
      <c r="X14" s="295"/>
      <c r="AD14" s="89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1"/>
    </row>
    <row r="15" spans="2:60" ht="6" customHeight="1">
      <c r="B15" s="306"/>
      <c r="C15" s="307"/>
      <c r="D15" s="307"/>
      <c r="E15" s="307"/>
      <c r="F15" s="307"/>
      <c r="G15" s="307"/>
      <c r="H15" s="307"/>
      <c r="I15" s="307"/>
      <c r="J15" s="307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4"/>
      <c r="V15" s="294"/>
      <c r="W15" s="294"/>
      <c r="X15" s="295"/>
      <c r="AD15" s="89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1"/>
    </row>
    <row r="16" spans="2:60" ht="6" customHeight="1">
      <c r="B16" s="308"/>
      <c r="C16" s="309"/>
      <c r="D16" s="309"/>
      <c r="E16" s="309"/>
      <c r="F16" s="309"/>
      <c r="G16" s="309"/>
      <c r="H16" s="309"/>
      <c r="I16" s="309"/>
      <c r="J16" s="309"/>
      <c r="K16" s="296"/>
      <c r="L16" s="296"/>
      <c r="M16" s="296"/>
      <c r="N16" s="296"/>
      <c r="O16" s="296"/>
      <c r="P16" s="296"/>
      <c r="Q16" s="296"/>
      <c r="R16" s="296"/>
      <c r="S16" s="296"/>
      <c r="T16" s="296"/>
      <c r="U16" s="296"/>
      <c r="V16" s="296"/>
      <c r="W16" s="296"/>
      <c r="X16" s="297"/>
      <c r="AD16" s="92" t="str">
        <f>社名</f>
        <v>例：(株)種村建設</v>
      </c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4"/>
    </row>
    <row r="17" spans="2:55" ht="6" customHeight="1">
      <c r="AD17" s="92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4"/>
    </row>
    <row r="18" spans="2:55" ht="6" customHeight="1">
      <c r="B18" s="146" t="s">
        <v>9</v>
      </c>
      <c r="C18" s="147"/>
      <c r="D18" s="147"/>
      <c r="E18" s="147"/>
      <c r="F18" s="147"/>
      <c r="G18" s="147"/>
      <c r="H18" s="147"/>
      <c r="I18" s="147"/>
      <c r="J18" s="147"/>
      <c r="K18" s="262">
        <v>0</v>
      </c>
      <c r="L18" s="262"/>
      <c r="M18" s="262"/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3"/>
      <c r="AD18" s="92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4"/>
    </row>
    <row r="19" spans="2:55" ht="6" customHeight="1">
      <c r="B19" s="140"/>
      <c r="C19" s="141"/>
      <c r="D19" s="141"/>
      <c r="E19" s="141"/>
      <c r="F19" s="141"/>
      <c r="G19" s="141"/>
      <c r="H19" s="141"/>
      <c r="I19" s="141"/>
      <c r="J19" s="141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5"/>
      <c r="AD19" s="92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4"/>
    </row>
    <row r="20" spans="2:55" ht="6" customHeight="1">
      <c r="B20" s="140"/>
      <c r="C20" s="141"/>
      <c r="D20" s="141"/>
      <c r="E20" s="141"/>
      <c r="F20" s="141"/>
      <c r="G20" s="141"/>
      <c r="H20" s="141"/>
      <c r="I20" s="141"/>
      <c r="J20" s="141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5"/>
      <c r="AD20" s="89" t="str">
        <f>代表者</f>
        <v>例：代表取締役 種村成徳</v>
      </c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1"/>
    </row>
    <row r="21" spans="2:55" ht="6" customHeight="1">
      <c r="B21" s="140"/>
      <c r="C21" s="141"/>
      <c r="D21" s="141"/>
      <c r="E21" s="141"/>
      <c r="F21" s="141"/>
      <c r="G21" s="141"/>
      <c r="H21" s="141"/>
      <c r="I21" s="141"/>
      <c r="J21" s="141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5"/>
      <c r="AD21" s="89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1"/>
    </row>
    <row r="22" spans="2:55" ht="6" customHeight="1">
      <c r="B22" s="269" t="s">
        <v>10</v>
      </c>
      <c r="C22" s="270"/>
      <c r="D22" s="270"/>
      <c r="E22" s="270"/>
      <c r="F22" s="270"/>
      <c r="G22" s="270"/>
      <c r="H22" s="270"/>
      <c r="I22" s="270"/>
      <c r="J22" s="270"/>
      <c r="K22" s="266">
        <f>IF(T87=0,0,IF(小計2&gt;0,小計2+T87,T87))</f>
        <v>0</v>
      </c>
      <c r="L22" s="266"/>
      <c r="M22" s="266"/>
      <c r="N22" s="266"/>
      <c r="O22" s="266"/>
      <c r="P22" s="266"/>
      <c r="Q22" s="266"/>
      <c r="R22" s="266"/>
      <c r="S22" s="266"/>
      <c r="T22" s="266"/>
      <c r="U22" s="266"/>
      <c r="V22" s="266"/>
      <c r="W22" s="266"/>
      <c r="X22" s="267"/>
      <c r="AD22" s="89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1"/>
    </row>
    <row r="23" spans="2:55" ht="6" customHeight="1">
      <c r="B23" s="269"/>
      <c r="C23" s="270"/>
      <c r="D23" s="270"/>
      <c r="E23" s="270"/>
      <c r="F23" s="270"/>
      <c r="G23" s="270"/>
      <c r="H23" s="270"/>
      <c r="I23" s="270"/>
      <c r="J23" s="270"/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6"/>
      <c r="V23" s="266"/>
      <c r="W23" s="266"/>
      <c r="X23" s="267"/>
      <c r="AD23" s="89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1"/>
    </row>
    <row r="24" spans="2:55" ht="6" customHeight="1">
      <c r="B24" s="269"/>
      <c r="C24" s="270"/>
      <c r="D24" s="270"/>
      <c r="E24" s="270"/>
      <c r="F24" s="270"/>
      <c r="G24" s="270"/>
      <c r="H24" s="270"/>
      <c r="I24" s="270"/>
      <c r="J24" s="270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7"/>
      <c r="AD24" s="89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1"/>
    </row>
    <row r="25" spans="2:55" ht="6" customHeight="1">
      <c r="B25" s="269"/>
      <c r="C25" s="270"/>
      <c r="D25" s="270"/>
      <c r="E25" s="270"/>
      <c r="F25" s="270"/>
      <c r="G25" s="270"/>
      <c r="H25" s="270"/>
      <c r="I25" s="270"/>
      <c r="J25" s="270"/>
      <c r="K25" s="266"/>
      <c r="L25" s="266"/>
      <c r="M25" s="266"/>
      <c r="N25" s="266"/>
      <c r="O25" s="266"/>
      <c r="P25" s="266"/>
      <c r="Q25" s="266"/>
      <c r="R25" s="266"/>
      <c r="S25" s="266"/>
      <c r="T25" s="266"/>
      <c r="U25" s="266"/>
      <c r="V25" s="266"/>
      <c r="W25" s="266"/>
      <c r="X25" s="267"/>
      <c r="AD25" s="95" t="str">
        <f>電話</f>
        <v>例：025-779-2311</v>
      </c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7"/>
    </row>
    <row r="26" spans="2:55" ht="6" customHeight="1">
      <c r="B26" s="140" t="str">
        <f>"消費税額(" &amp; 税率 &amp; "%)"</f>
        <v>消費税額(10%)</v>
      </c>
      <c r="C26" s="141"/>
      <c r="D26" s="141"/>
      <c r="E26" s="141"/>
      <c r="F26" s="141"/>
      <c r="G26" s="141"/>
      <c r="H26" s="141"/>
      <c r="I26" s="141"/>
      <c r="J26" s="141"/>
      <c r="K26" s="142">
        <f>IF(税処理=2,0,IF(K22="",0,IF(調整消費税&gt;0,調整消費税,ROUND(K22*税率/100,0))))</f>
        <v>0</v>
      </c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3"/>
      <c r="Y26" s="288" t="str">
        <f>IF(調整消費税&gt;0,"*","")</f>
        <v/>
      </c>
      <c r="Z26" s="20"/>
      <c r="AA26" s="20"/>
      <c r="AB26" s="20"/>
      <c r="AC26" s="20"/>
      <c r="AD26" s="95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7"/>
    </row>
    <row r="27" spans="2:55" ht="6" customHeight="1">
      <c r="B27" s="140"/>
      <c r="C27" s="141"/>
      <c r="D27" s="141"/>
      <c r="E27" s="141"/>
      <c r="F27" s="141"/>
      <c r="G27" s="141"/>
      <c r="H27" s="141"/>
      <c r="I27" s="141"/>
      <c r="J27" s="141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3"/>
      <c r="Y27" s="288"/>
      <c r="Z27" s="20"/>
      <c r="AA27" s="20"/>
      <c r="AB27" s="20"/>
      <c r="AC27" s="20"/>
      <c r="AD27" s="95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7"/>
    </row>
    <row r="28" spans="2:55" ht="6" customHeight="1">
      <c r="B28" s="140"/>
      <c r="C28" s="141"/>
      <c r="D28" s="141"/>
      <c r="E28" s="141"/>
      <c r="F28" s="141"/>
      <c r="G28" s="141"/>
      <c r="H28" s="141"/>
      <c r="I28" s="141"/>
      <c r="J28" s="141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3"/>
      <c r="Y28" s="288"/>
      <c r="Z28" s="20"/>
      <c r="AA28" s="20"/>
      <c r="AB28" s="20"/>
      <c r="AC28" s="20"/>
      <c r="AD28" s="98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100"/>
    </row>
    <row r="29" spans="2:55" ht="6" customHeight="1">
      <c r="B29" s="140"/>
      <c r="C29" s="141"/>
      <c r="D29" s="141"/>
      <c r="E29" s="141"/>
      <c r="F29" s="141"/>
      <c r="G29" s="141"/>
      <c r="H29" s="141"/>
      <c r="I29" s="141"/>
      <c r="J29" s="141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3"/>
      <c r="Y29" s="288"/>
      <c r="Z29" s="20"/>
      <c r="AA29" s="20"/>
      <c r="AB29" s="20"/>
      <c r="AC29" s="20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</row>
    <row r="30" spans="2:55" ht="6" customHeight="1">
      <c r="B30" s="269" t="s">
        <v>11</v>
      </c>
      <c r="C30" s="270"/>
      <c r="D30" s="270"/>
      <c r="E30" s="270"/>
      <c r="F30" s="270"/>
      <c r="G30" s="270"/>
      <c r="H30" s="270"/>
      <c r="I30" s="270"/>
      <c r="J30" s="270"/>
      <c r="K30" s="266">
        <f>K18+K22+K26</f>
        <v>0</v>
      </c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7"/>
      <c r="AD30" s="312" t="s">
        <v>5</v>
      </c>
      <c r="AE30" s="313"/>
      <c r="AF30" s="313"/>
      <c r="AG30" s="313"/>
      <c r="AH30" s="313"/>
      <c r="AI30" s="314"/>
      <c r="AJ30" s="323" t="str">
        <f>銀行名</f>
        <v>例：第四銀行</v>
      </c>
      <c r="AK30" s="324"/>
      <c r="AL30" s="324"/>
      <c r="AM30" s="324"/>
      <c r="AN30" s="324"/>
      <c r="AO30" s="324"/>
      <c r="AP30" s="324"/>
      <c r="AQ30" s="324"/>
      <c r="AR30" s="324"/>
      <c r="AS30" s="325"/>
      <c r="AT30" s="332" t="str">
        <f>支店名</f>
        <v>例：六日町支店</v>
      </c>
      <c r="AU30" s="333"/>
      <c r="AV30" s="333"/>
      <c r="AW30" s="333"/>
      <c r="AX30" s="333"/>
      <c r="AY30" s="333"/>
      <c r="AZ30" s="333"/>
      <c r="BA30" s="333"/>
      <c r="BB30" s="333"/>
      <c r="BC30" s="334"/>
    </row>
    <row r="31" spans="2:55" ht="6" customHeight="1">
      <c r="B31" s="269"/>
      <c r="C31" s="270"/>
      <c r="D31" s="270"/>
      <c r="E31" s="270"/>
      <c r="F31" s="270"/>
      <c r="G31" s="270"/>
      <c r="H31" s="270"/>
      <c r="I31" s="270"/>
      <c r="J31" s="270"/>
      <c r="K31" s="266"/>
      <c r="L31" s="266"/>
      <c r="M31" s="266"/>
      <c r="N31" s="266"/>
      <c r="O31" s="266"/>
      <c r="P31" s="266"/>
      <c r="Q31" s="266"/>
      <c r="R31" s="266"/>
      <c r="S31" s="266"/>
      <c r="T31" s="266"/>
      <c r="U31" s="266"/>
      <c r="V31" s="266"/>
      <c r="W31" s="266"/>
      <c r="X31" s="267"/>
      <c r="AD31" s="315"/>
      <c r="AE31" s="316"/>
      <c r="AF31" s="316"/>
      <c r="AG31" s="316"/>
      <c r="AH31" s="316"/>
      <c r="AI31" s="317"/>
      <c r="AJ31" s="326"/>
      <c r="AK31" s="327"/>
      <c r="AL31" s="327"/>
      <c r="AM31" s="327"/>
      <c r="AN31" s="327"/>
      <c r="AO31" s="327"/>
      <c r="AP31" s="327"/>
      <c r="AQ31" s="327"/>
      <c r="AR31" s="327"/>
      <c r="AS31" s="328"/>
      <c r="AT31" s="335"/>
      <c r="AU31" s="336"/>
      <c r="AV31" s="336"/>
      <c r="AW31" s="336"/>
      <c r="AX31" s="336"/>
      <c r="AY31" s="336"/>
      <c r="AZ31" s="336"/>
      <c r="BA31" s="336"/>
      <c r="BB31" s="336"/>
      <c r="BC31" s="337"/>
    </row>
    <row r="32" spans="2:55" ht="6" customHeight="1">
      <c r="B32" s="269"/>
      <c r="C32" s="270"/>
      <c r="D32" s="270"/>
      <c r="E32" s="270"/>
      <c r="F32" s="270"/>
      <c r="G32" s="270"/>
      <c r="H32" s="270"/>
      <c r="I32" s="270"/>
      <c r="J32" s="270"/>
      <c r="K32" s="266"/>
      <c r="L32" s="266"/>
      <c r="M32" s="266"/>
      <c r="N32" s="266"/>
      <c r="O32" s="266"/>
      <c r="P32" s="266"/>
      <c r="Q32" s="266"/>
      <c r="R32" s="266"/>
      <c r="S32" s="266"/>
      <c r="T32" s="266"/>
      <c r="U32" s="266"/>
      <c r="V32" s="266"/>
      <c r="W32" s="266"/>
      <c r="X32" s="267"/>
      <c r="AD32" s="315"/>
      <c r="AE32" s="316"/>
      <c r="AF32" s="316"/>
      <c r="AG32" s="316"/>
      <c r="AH32" s="316"/>
      <c r="AI32" s="317"/>
      <c r="AJ32" s="326"/>
      <c r="AK32" s="327"/>
      <c r="AL32" s="327"/>
      <c r="AM32" s="327"/>
      <c r="AN32" s="327"/>
      <c r="AO32" s="327"/>
      <c r="AP32" s="327"/>
      <c r="AQ32" s="327"/>
      <c r="AR32" s="327"/>
      <c r="AS32" s="328"/>
      <c r="AT32" s="335"/>
      <c r="AU32" s="336"/>
      <c r="AV32" s="336"/>
      <c r="AW32" s="336"/>
      <c r="AX32" s="336"/>
      <c r="AY32" s="336"/>
      <c r="AZ32" s="336"/>
      <c r="BA32" s="336"/>
      <c r="BB32" s="336"/>
      <c r="BC32" s="337"/>
    </row>
    <row r="33" spans="2:55" ht="6" customHeight="1">
      <c r="B33" s="271"/>
      <c r="C33" s="272"/>
      <c r="D33" s="272"/>
      <c r="E33" s="272"/>
      <c r="F33" s="272"/>
      <c r="G33" s="272"/>
      <c r="H33" s="272"/>
      <c r="I33" s="272"/>
      <c r="J33" s="272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  <c r="V33" s="310"/>
      <c r="W33" s="310"/>
      <c r="X33" s="311"/>
      <c r="AD33" s="315"/>
      <c r="AE33" s="316"/>
      <c r="AF33" s="316"/>
      <c r="AG33" s="316"/>
      <c r="AH33" s="316"/>
      <c r="AI33" s="317"/>
      <c r="AJ33" s="329"/>
      <c r="AK33" s="330"/>
      <c r="AL33" s="330"/>
      <c r="AM33" s="330"/>
      <c r="AN33" s="330"/>
      <c r="AO33" s="330"/>
      <c r="AP33" s="330"/>
      <c r="AQ33" s="330"/>
      <c r="AR33" s="330"/>
      <c r="AS33" s="331"/>
      <c r="AT33" s="338"/>
      <c r="AU33" s="339"/>
      <c r="AV33" s="339"/>
      <c r="AW33" s="339"/>
      <c r="AX33" s="339"/>
      <c r="AY33" s="339"/>
      <c r="AZ33" s="339"/>
      <c r="BA33" s="339"/>
      <c r="BB33" s="339"/>
      <c r="BC33" s="340"/>
    </row>
    <row r="34" spans="2:55" ht="6" customHeight="1">
      <c r="AD34" s="315" t="s">
        <v>6</v>
      </c>
      <c r="AE34" s="316"/>
      <c r="AF34" s="316"/>
      <c r="AG34" s="316"/>
      <c r="AH34" s="316"/>
      <c r="AI34" s="317"/>
      <c r="AJ34" s="273" t="str">
        <f>口座名義</f>
        <v>例：カ.タネムラケンセツ</v>
      </c>
      <c r="AK34" s="274"/>
      <c r="AL34" s="274"/>
      <c r="AM34" s="274"/>
      <c r="AN34" s="274"/>
      <c r="AO34" s="274"/>
      <c r="AP34" s="274"/>
      <c r="AQ34" s="274"/>
      <c r="AR34" s="274"/>
      <c r="AS34" s="274"/>
      <c r="AT34" s="274"/>
      <c r="AU34" s="274"/>
      <c r="AV34" s="274"/>
      <c r="AW34" s="274"/>
      <c r="AX34" s="274"/>
      <c r="AY34" s="274"/>
      <c r="AZ34" s="274"/>
      <c r="BA34" s="274"/>
      <c r="BB34" s="274"/>
      <c r="BC34" s="275"/>
    </row>
    <row r="35" spans="2:55" ht="6" customHeight="1">
      <c r="B35" s="146" t="s">
        <v>12</v>
      </c>
      <c r="C35" s="147"/>
      <c r="D35" s="147"/>
      <c r="E35" s="147"/>
      <c r="F35" s="147"/>
      <c r="G35" s="147"/>
      <c r="H35" s="147" t="s">
        <v>13</v>
      </c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50" t="str">
        <f>"金額(" &amp; IF(税処理=2,"税込み","税抜き")&amp;")"</f>
        <v>金額(税抜き)</v>
      </c>
      <c r="U35" s="150"/>
      <c r="V35" s="150"/>
      <c r="W35" s="150"/>
      <c r="X35" s="150"/>
      <c r="Y35" s="150"/>
      <c r="Z35" s="150"/>
      <c r="AA35" s="150"/>
      <c r="AB35" s="151"/>
      <c r="AD35" s="315"/>
      <c r="AE35" s="316"/>
      <c r="AF35" s="316"/>
      <c r="AG35" s="316"/>
      <c r="AH35" s="316"/>
      <c r="AI35" s="317"/>
      <c r="AJ35" s="276"/>
      <c r="AK35" s="277"/>
      <c r="AL35" s="277"/>
      <c r="AM35" s="277"/>
      <c r="AN35" s="277"/>
      <c r="AO35" s="277"/>
      <c r="AP35" s="277"/>
      <c r="AQ35" s="277"/>
      <c r="AR35" s="277"/>
      <c r="AS35" s="277"/>
      <c r="AT35" s="277"/>
      <c r="AU35" s="277"/>
      <c r="AV35" s="277"/>
      <c r="AW35" s="277"/>
      <c r="AX35" s="277"/>
      <c r="AY35" s="277"/>
      <c r="AZ35" s="277"/>
      <c r="BA35" s="277"/>
      <c r="BB35" s="277"/>
      <c r="BC35" s="278"/>
    </row>
    <row r="36" spans="2:55" ht="6" customHeight="1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52"/>
      <c r="U36" s="152"/>
      <c r="V36" s="152"/>
      <c r="W36" s="152"/>
      <c r="X36" s="152"/>
      <c r="Y36" s="152"/>
      <c r="Z36" s="152"/>
      <c r="AA36" s="152"/>
      <c r="AB36" s="153"/>
      <c r="AD36" s="315"/>
      <c r="AE36" s="316"/>
      <c r="AF36" s="316"/>
      <c r="AG36" s="316"/>
      <c r="AH36" s="316"/>
      <c r="AI36" s="317"/>
      <c r="AJ36" s="276"/>
      <c r="AK36" s="277"/>
      <c r="AL36" s="277"/>
      <c r="AM36" s="277"/>
      <c r="AN36" s="277"/>
      <c r="AO36" s="277"/>
      <c r="AP36" s="277"/>
      <c r="AQ36" s="277"/>
      <c r="AR36" s="277"/>
      <c r="AS36" s="277"/>
      <c r="AT36" s="277"/>
      <c r="AU36" s="277"/>
      <c r="AV36" s="277"/>
      <c r="AW36" s="277"/>
      <c r="AX36" s="277"/>
      <c r="AY36" s="277"/>
      <c r="AZ36" s="277"/>
      <c r="BA36" s="277"/>
      <c r="BB36" s="277"/>
      <c r="BC36" s="278"/>
    </row>
    <row r="37" spans="2:55" ht="6" customHeight="1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52"/>
      <c r="U37" s="152"/>
      <c r="V37" s="152"/>
      <c r="W37" s="152"/>
      <c r="X37" s="152"/>
      <c r="Y37" s="152"/>
      <c r="Z37" s="152"/>
      <c r="AA37" s="152"/>
      <c r="AB37" s="153"/>
      <c r="AD37" s="315"/>
      <c r="AE37" s="316"/>
      <c r="AF37" s="316"/>
      <c r="AG37" s="316"/>
      <c r="AH37" s="316"/>
      <c r="AI37" s="317"/>
      <c r="AJ37" s="279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1"/>
    </row>
    <row r="38" spans="2:55" ht="6" customHeight="1">
      <c r="B38" s="148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54"/>
      <c r="U38" s="154"/>
      <c r="V38" s="154"/>
      <c r="W38" s="154"/>
      <c r="X38" s="154"/>
      <c r="Y38" s="154"/>
      <c r="Z38" s="154"/>
      <c r="AA38" s="154"/>
      <c r="AB38" s="155"/>
      <c r="AD38" s="315" t="s">
        <v>7</v>
      </c>
      <c r="AE38" s="316"/>
      <c r="AF38" s="316"/>
      <c r="AG38" s="316"/>
      <c r="AH38" s="316"/>
      <c r="AI38" s="317"/>
      <c r="AJ38" s="282" t="str">
        <f>口座種別</f>
        <v>２．当座</v>
      </c>
      <c r="AK38" s="282"/>
      <c r="AL38" s="282"/>
      <c r="AM38" s="282"/>
      <c r="AN38" s="282"/>
      <c r="AO38" s="282"/>
      <c r="AP38" s="282"/>
      <c r="AQ38" s="282"/>
      <c r="AR38" s="282"/>
      <c r="AS38" s="282"/>
      <c r="AT38" s="284" t="str">
        <f>口座番号</f>
        <v>例：121813</v>
      </c>
      <c r="AU38" s="284"/>
      <c r="AV38" s="284"/>
      <c r="AW38" s="284"/>
      <c r="AX38" s="284"/>
      <c r="AY38" s="284"/>
      <c r="AZ38" s="284"/>
      <c r="BA38" s="284"/>
      <c r="BB38" s="284"/>
      <c r="BC38" s="285"/>
    </row>
    <row r="39" spans="2:55" ht="6" customHeight="1">
      <c r="B39" s="321" t="str">
        <f>IF('細1-1'!G$9="","",'細1-1'!G$9)</f>
        <v/>
      </c>
      <c r="C39" s="322"/>
      <c r="D39" s="322"/>
      <c r="E39" s="322"/>
      <c r="F39" s="322"/>
      <c r="G39" s="322"/>
      <c r="H39" s="268" t="str">
        <f>IF('細1-1'!Q$9="","",'細1-1'!Q$9)</f>
        <v/>
      </c>
      <c r="I39" s="268"/>
      <c r="J39" s="268"/>
      <c r="K39" s="268"/>
      <c r="L39" s="268"/>
      <c r="M39" s="268"/>
      <c r="N39" s="268" t="str">
        <f>IF('細1-1'!S9="","",'細1-1'!S9)</f>
        <v/>
      </c>
      <c r="O39" s="268"/>
      <c r="P39" s="268"/>
      <c r="Q39" s="268"/>
      <c r="R39" s="268"/>
      <c r="S39" s="268"/>
      <c r="T39" s="260" t="str">
        <f>IF('細1-1'!AW$88=0,"",'細1-1'!AW$88)</f>
        <v/>
      </c>
      <c r="U39" s="260"/>
      <c r="V39" s="260"/>
      <c r="W39" s="260"/>
      <c r="X39" s="260"/>
      <c r="Y39" s="260"/>
      <c r="Z39" s="260"/>
      <c r="AA39" s="260"/>
      <c r="AB39" s="261"/>
      <c r="AD39" s="315"/>
      <c r="AE39" s="316"/>
      <c r="AF39" s="316"/>
      <c r="AG39" s="316"/>
      <c r="AH39" s="316"/>
      <c r="AI39" s="317"/>
      <c r="AJ39" s="282"/>
      <c r="AK39" s="282"/>
      <c r="AL39" s="282"/>
      <c r="AM39" s="282"/>
      <c r="AN39" s="282"/>
      <c r="AO39" s="282"/>
      <c r="AP39" s="282"/>
      <c r="AQ39" s="282"/>
      <c r="AR39" s="282"/>
      <c r="AS39" s="282"/>
      <c r="AT39" s="284"/>
      <c r="AU39" s="284"/>
      <c r="AV39" s="284"/>
      <c r="AW39" s="284"/>
      <c r="AX39" s="284"/>
      <c r="AY39" s="284"/>
      <c r="AZ39" s="284"/>
      <c r="BA39" s="284"/>
      <c r="BB39" s="284"/>
      <c r="BC39" s="285"/>
    </row>
    <row r="40" spans="2:55" ht="6" customHeight="1">
      <c r="B40" s="246"/>
      <c r="C40" s="247"/>
      <c r="D40" s="247"/>
      <c r="E40" s="247"/>
      <c r="F40" s="247"/>
      <c r="G40" s="247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/>
      <c r="S40" s="245"/>
      <c r="T40" s="241"/>
      <c r="U40" s="241"/>
      <c r="V40" s="241"/>
      <c r="W40" s="241"/>
      <c r="X40" s="241"/>
      <c r="Y40" s="241"/>
      <c r="Z40" s="241"/>
      <c r="AA40" s="241"/>
      <c r="AB40" s="242"/>
      <c r="AD40" s="315"/>
      <c r="AE40" s="316"/>
      <c r="AF40" s="316"/>
      <c r="AG40" s="316"/>
      <c r="AH40" s="316"/>
      <c r="AI40" s="317"/>
      <c r="AJ40" s="282"/>
      <c r="AK40" s="282"/>
      <c r="AL40" s="282"/>
      <c r="AM40" s="282"/>
      <c r="AN40" s="282"/>
      <c r="AO40" s="282"/>
      <c r="AP40" s="282"/>
      <c r="AQ40" s="282"/>
      <c r="AR40" s="282"/>
      <c r="AS40" s="282"/>
      <c r="AT40" s="284"/>
      <c r="AU40" s="284"/>
      <c r="AV40" s="284"/>
      <c r="AW40" s="284"/>
      <c r="AX40" s="284"/>
      <c r="AY40" s="284"/>
      <c r="AZ40" s="284"/>
      <c r="BA40" s="284"/>
      <c r="BB40" s="284"/>
      <c r="BC40" s="285"/>
    </row>
    <row r="41" spans="2:55" ht="6" customHeight="1">
      <c r="B41" s="246"/>
      <c r="C41" s="247"/>
      <c r="D41" s="247"/>
      <c r="E41" s="247"/>
      <c r="F41" s="247"/>
      <c r="G41" s="247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T41" s="241"/>
      <c r="U41" s="241"/>
      <c r="V41" s="241"/>
      <c r="W41" s="241"/>
      <c r="X41" s="241"/>
      <c r="Y41" s="241"/>
      <c r="Z41" s="241"/>
      <c r="AA41" s="241"/>
      <c r="AB41" s="242"/>
      <c r="AD41" s="318"/>
      <c r="AE41" s="319"/>
      <c r="AF41" s="319"/>
      <c r="AG41" s="319"/>
      <c r="AH41" s="319"/>
      <c r="AI41" s="320"/>
      <c r="AJ41" s="283"/>
      <c r="AK41" s="283"/>
      <c r="AL41" s="283"/>
      <c r="AM41" s="283"/>
      <c r="AN41" s="283"/>
      <c r="AO41" s="283"/>
      <c r="AP41" s="283"/>
      <c r="AQ41" s="283"/>
      <c r="AR41" s="283"/>
      <c r="AS41" s="283"/>
      <c r="AT41" s="286"/>
      <c r="AU41" s="286"/>
      <c r="AV41" s="286"/>
      <c r="AW41" s="286"/>
      <c r="AX41" s="286"/>
      <c r="AY41" s="286"/>
      <c r="AZ41" s="286"/>
      <c r="BA41" s="286"/>
      <c r="BB41" s="286"/>
      <c r="BC41" s="287"/>
    </row>
    <row r="42" spans="2:55" ht="6" customHeight="1">
      <c r="B42" s="246"/>
      <c r="C42" s="247"/>
      <c r="D42" s="247"/>
      <c r="E42" s="247"/>
      <c r="F42" s="247"/>
      <c r="G42" s="247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245"/>
      <c r="T42" s="241"/>
      <c r="U42" s="241"/>
      <c r="V42" s="241"/>
      <c r="W42" s="241"/>
      <c r="X42" s="241"/>
      <c r="Y42" s="241"/>
      <c r="Z42" s="241"/>
      <c r="AA42" s="241"/>
      <c r="AB42" s="242"/>
    </row>
    <row r="43" spans="2:55" ht="6" customHeight="1">
      <c r="B43" s="79" t="str">
        <f>IF('細1-2'!G$9="","",'細1-2'!G$9)</f>
        <v/>
      </c>
      <c r="C43" s="80"/>
      <c r="D43" s="80"/>
      <c r="E43" s="80"/>
      <c r="F43" s="80"/>
      <c r="G43" s="80"/>
      <c r="H43" s="251" t="str">
        <f>IF('細1-2'!Q$9="","",'細1-2'!Q$9)</f>
        <v/>
      </c>
      <c r="I43" s="252"/>
      <c r="J43" s="252"/>
      <c r="K43" s="252"/>
      <c r="L43" s="252"/>
      <c r="M43" s="252"/>
      <c r="N43" s="252" t="str">
        <f>IF('細1-1'!S13="","",'細1-1'!S13)</f>
        <v/>
      </c>
      <c r="O43" s="252"/>
      <c r="P43" s="252"/>
      <c r="Q43" s="252"/>
      <c r="R43" s="252"/>
      <c r="S43" s="253"/>
      <c r="T43" s="85" t="str">
        <f>IF('細1-2'!AW$88=0,"",'細1-2'!AW$88)</f>
        <v/>
      </c>
      <c r="U43" s="85"/>
      <c r="V43" s="85"/>
      <c r="W43" s="85"/>
      <c r="X43" s="85"/>
      <c r="Y43" s="85"/>
      <c r="Z43" s="85"/>
      <c r="AA43" s="85"/>
      <c r="AB43" s="86"/>
      <c r="AD43" s="219" t="s">
        <v>15</v>
      </c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1"/>
    </row>
    <row r="44" spans="2:55" ht="6" customHeight="1">
      <c r="B44" s="79"/>
      <c r="C44" s="80"/>
      <c r="D44" s="80"/>
      <c r="E44" s="80"/>
      <c r="F44" s="80"/>
      <c r="G44" s="80"/>
      <c r="H44" s="254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6"/>
      <c r="T44" s="85"/>
      <c r="U44" s="85"/>
      <c r="V44" s="85"/>
      <c r="W44" s="85"/>
      <c r="X44" s="85"/>
      <c r="Y44" s="85"/>
      <c r="Z44" s="85"/>
      <c r="AA44" s="85"/>
      <c r="AB44" s="86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6"/>
    </row>
    <row r="45" spans="2:55" ht="6" customHeight="1">
      <c r="B45" s="79"/>
      <c r="C45" s="80"/>
      <c r="D45" s="80"/>
      <c r="E45" s="80"/>
      <c r="F45" s="80"/>
      <c r="G45" s="80"/>
      <c r="H45" s="254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6"/>
      <c r="T45" s="85"/>
      <c r="U45" s="85"/>
      <c r="V45" s="85"/>
      <c r="W45" s="85"/>
      <c r="X45" s="85"/>
      <c r="Y45" s="85"/>
      <c r="Z45" s="85"/>
      <c r="AA45" s="85"/>
      <c r="AB45" s="86"/>
      <c r="AD45" s="248"/>
      <c r="AE45" s="249"/>
      <c r="AF45" s="249"/>
      <c r="AG45" s="249"/>
      <c r="AH45" s="249"/>
      <c r="AI45" s="249"/>
      <c r="AJ45" s="249"/>
      <c r="AK45" s="249"/>
      <c r="AL45" s="249"/>
      <c r="AM45" s="249"/>
      <c r="AN45" s="249"/>
      <c r="AO45" s="249"/>
      <c r="AP45" s="249"/>
      <c r="AQ45" s="249"/>
      <c r="AR45" s="249"/>
      <c r="AS45" s="249"/>
      <c r="AT45" s="249"/>
      <c r="AU45" s="249"/>
      <c r="AV45" s="249"/>
      <c r="AW45" s="249"/>
      <c r="AX45" s="249"/>
      <c r="AY45" s="249"/>
      <c r="AZ45" s="249"/>
      <c r="BA45" s="249"/>
      <c r="BB45" s="249"/>
      <c r="BC45" s="250"/>
    </row>
    <row r="46" spans="2:55" ht="6" customHeight="1">
      <c r="B46" s="79"/>
      <c r="C46" s="80"/>
      <c r="D46" s="80"/>
      <c r="E46" s="80"/>
      <c r="F46" s="80"/>
      <c r="G46" s="80"/>
      <c r="H46" s="257"/>
      <c r="I46" s="258"/>
      <c r="J46" s="258"/>
      <c r="K46" s="258"/>
      <c r="L46" s="258"/>
      <c r="M46" s="258"/>
      <c r="N46" s="258"/>
      <c r="O46" s="258"/>
      <c r="P46" s="258"/>
      <c r="Q46" s="258"/>
      <c r="R46" s="258"/>
      <c r="S46" s="259"/>
      <c r="T46" s="85"/>
      <c r="U46" s="85"/>
      <c r="V46" s="85"/>
      <c r="W46" s="85"/>
      <c r="X46" s="85"/>
      <c r="Y46" s="85"/>
      <c r="Z46" s="85"/>
      <c r="AA46" s="85"/>
      <c r="AB46" s="86"/>
      <c r="AD46" s="232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233"/>
      <c r="AV46" s="233"/>
      <c r="AW46" s="233"/>
      <c r="AX46" s="233"/>
      <c r="AY46" s="233"/>
      <c r="AZ46" s="233"/>
      <c r="BA46" s="233"/>
      <c r="BB46" s="233"/>
      <c r="BC46" s="234"/>
    </row>
    <row r="47" spans="2:55" ht="6" customHeight="1">
      <c r="B47" s="246" t="str">
        <f>IF('細1-3'!G$9="","",'細1-3'!G$9)</f>
        <v/>
      </c>
      <c r="C47" s="247"/>
      <c r="D47" s="247"/>
      <c r="E47" s="247"/>
      <c r="F47" s="247"/>
      <c r="G47" s="247"/>
      <c r="H47" s="245" t="str">
        <f>IF('細1-3'!Q$9="","",'細1-3'!Q$9)</f>
        <v/>
      </c>
      <c r="I47" s="245"/>
      <c r="J47" s="245"/>
      <c r="K47" s="245"/>
      <c r="L47" s="245"/>
      <c r="M47" s="245"/>
      <c r="N47" s="245" t="str">
        <f>IF('細1-1'!S17="","",'細1-1'!S17)</f>
        <v/>
      </c>
      <c r="O47" s="245"/>
      <c r="P47" s="245"/>
      <c r="Q47" s="245"/>
      <c r="R47" s="245"/>
      <c r="S47" s="245"/>
      <c r="T47" s="241" t="str">
        <f>IF('細1-3'!AW$88=0,"",'細1-3'!AW$88)</f>
        <v/>
      </c>
      <c r="U47" s="241"/>
      <c r="V47" s="241"/>
      <c r="W47" s="241"/>
      <c r="X47" s="241"/>
      <c r="Y47" s="241"/>
      <c r="Z47" s="241"/>
      <c r="AA47" s="241"/>
      <c r="AB47" s="242"/>
      <c r="AD47" s="235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7"/>
    </row>
    <row r="48" spans="2:55" ht="6" customHeight="1">
      <c r="B48" s="246"/>
      <c r="C48" s="247"/>
      <c r="D48" s="247"/>
      <c r="E48" s="247"/>
      <c r="F48" s="247"/>
      <c r="G48" s="247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R48" s="245"/>
      <c r="S48" s="245"/>
      <c r="T48" s="241"/>
      <c r="U48" s="241"/>
      <c r="V48" s="241"/>
      <c r="W48" s="241"/>
      <c r="X48" s="241"/>
      <c r="Y48" s="241"/>
      <c r="Z48" s="241"/>
      <c r="AA48" s="241"/>
      <c r="AB48" s="242"/>
      <c r="AD48" s="235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7"/>
    </row>
    <row r="49" spans="2:55" ht="6" customHeight="1">
      <c r="B49" s="246"/>
      <c r="C49" s="247"/>
      <c r="D49" s="247"/>
      <c r="E49" s="247"/>
      <c r="F49" s="247"/>
      <c r="G49" s="247"/>
      <c r="H49" s="245"/>
      <c r="I49" s="245"/>
      <c r="J49" s="245"/>
      <c r="K49" s="245"/>
      <c r="L49" s="245"/>
      <c r="M49" s="245"/>
      <c r="N49" s="245"/>
      <c r="O49" s="245"/>
      <c r="P49" s="245"/>
      <c r="Q49" s="245"/>
      <c r="R49" s="245"/>
      <c r="S49" s="245"/>
      <c r="T49" s="241"/>
      <c r="U49" s="241"/>
      <c r="V49" s="241"/>
      <c r="W49" s="241"/>
      <c r="X49" s="241"/>
      <c r="Y49" s="241"/>
      <c r="Z49" s="241"/>
      <c r="AA49" s="241"/>
      <c r="AB49" s="242"/>
      <c r="AD49" s="235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7"/>
    </row>
    <row r="50" spans="2:55" ht="6" customHeight="1">
      <c r="B50" s="246"/>
      <c r="C50" s="247"/>
      <c r="D50" s="247"/>
      <c r="E50" s="247"/>
      <c r="F50" s="247"/>
      <c r="G50" s="247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5"/>
      <c r="T50" s="241"/>
      <c r="U50" s="241"/>
      <c r="V50" s="241"/>
      <c r="W50" s="241"/>
      <c r="X50" s="241"/>
      <c r="Y50" s="241"/>
      <c r="Z50" s="241"/>
      <c r="AA50" s="241"/>
      <c r="AB50" s="242"/>
      <c r="AD50" s="235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  <c r="AW50" s="236"/>
      <c r="AX50" s="236"/>
      <c r="AY50" s="236"/>
      <c r="AZ50" s="236"/>
      <c r="BA50" s="236"/>
      <c r="BB50" s="236"/>
      <c r="BC50" s="237"/>
    </row>
    <row r="51" spans="2:55" ht="6" customHeight="1">
      <c r="B51" s="79" t="str">
        <f>IF('細1-4'!G$9="","",'細1-4'!G$9)</f>
        <v/>
      </c>
      <c r="C51" s="80"/>
      <c r="D51" s="80"/>
      <c r="E51" s="80"/>
      <c r="F51" s="80"/>
      <c r="G51" s="80"/>
      <c r="H51" s="243" t="str">
        <f>IF('細1-4'!Q$9="","",'細1-4'!Q$9)</f>
        <v/>
      </c>
      <c r="I51" s="243"/>
      <c r="J51" s="243"/>
      <c r="K51" s="243"/>
      <c r="L51" s="243"/>
      <c r="M51" s="243"/>
      <c r="N51" s="243" t="str">
        <f>IF('細1-1'!S21="","",'細1-1'!S21)</f>
        <v/>
      </c>
      <c r="O51" s="243"/>
      <c r="P51" s="243"/>
      <c r="Q51" s="243"/>
      <c r="R51" s="243"/>
      <c r="S51" s="243"/>
      <c r="T51" s="85" t="str">
        <f>IF('細1-4'!AW$88=0,"",'細1-4'!AW$88)</f>
        <v/>
      </c>
      <c r="U51" s="85"/>
      <c r="V51" s="85"/>
      <c r="W51" s="85"/>
      <c r="X51" s="85"/>
      <c r="Y51" s="85"/>
      <c r="Z51" s="85"/>
      <c r="AA51" s="85"/>
      <c r="AB51" s="86"/>
      <c r="AD51" s="235"/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  <c r="AO51" s="236"/>
      <c r="AP51" s="236"/>
      <c r="AQ51" s="236"/>
      <c r="AR51" s="236"/>
      <c r="AS51" s="236"/>
      <c r="AT51" s="236"/>
      <c r="AU51" s="236"/>
      <c r="AV51" s="236"/>
      <c r="AW51" s="236"/>
      <c r="AX51" s="236"/>
      <c r="AY51" s="236"/>
      <c r="AZ51" s="236"/>
      <c r="BA51" s="236"/>
      <c r="BB51" s="236"/>
      <c r="BC51" s="237"/>
    </row>
    <row r="52" spans="2:55" ht="6" customHeight="1">
      <c r="B52" s="79"/>
      <c r="C52" s="80"/>
      <c r="D52" s="80"/>
      <c r="E52" s="80"/>
      <c r="F52" s="80"/>
      <c r="G52" s="80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85"/>
      <c r="U52" s="85"/>
      <c r="V52" s="85"/>
      <c r="W52" s="85"/>
      <c r="X52" s="85"/>
      <c r="Y52" s="85"/>
      <c r="Z52" s="85"/>
      <c r="AA52" s="85"/>
      <c r="AB52" s="86"/>
      <c r="AD52" s="235"/>
      <c r="AE52" s="236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236"/>
      <c r="AQ52" s="236"/>
      <c r="AR52" s="236"/>
      <c r="AS52" s="236"/>
      <c r="AT52" s="236"/>
      <c r="AU52" s="236"/>
      <c r="AV52" s="236"/>
      <c r="AW52" s="236"/>
      <c r="AX52" s="236"/>
      <c r="AY52" s="236"/>
      <c r="AZ52" s="236"/>
      <c r="BA52" s="236"/>
      <c r="BB52" s="236"/>
      <c r="BC52" s="237"/>
    </row>
    <row r="53" spans="2:55" ht="6" customHeight="1">
      <c r="B53" s="79"/>
      <c r="C53" s="80"/>
      <c r="D53" s="80"/>
      <c r="E53" s="80"/>
      <c r="F53" s="80"/>
      <c r="G53" s="80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85"/>
      <c r="U53" s="85"/>
      <c r="V53" s="85"/>
      <c r="W53" s="85"/>
      <c r="X53" s="85"/>
      <c r="Y53" s="85"/>
      <c r="Z53" s="85"/>
      <c r="AA53" s="85"/>
      <c r="AB53" s="86"/>
      <c r="AD53" s="235"/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  <c r="AS53" s="236"/>
      <c r="AT53" s="236"/>
      <c r="AU53" s="236"/>
      <c r="AV53" s="236"/>
      <c r="AW53" s="236"/>
      <c r="AX53" s="236"/>
      <c r="AY53" s="236"/>
      <c r="AZ53" s="236"/>
      <c r="BA53" s="236"/>
      <c r="BB53" s="236"/>
      <c r="BC53" s="237"/>
    </row>
    <row r="54" spans="2:55" ht="6" customHeight="1">
      <c r="B54" s="79"/>
      <c r="C54" s="80"/>
      <c r="D54" s="80"/>
      <c r="E54" s="80"/>
      <c r="F54" s="80"/>
      <c r="G54" s="80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85"/>
      <c r="U54" s="85"/>
      <c r="V54" s="85"/>
      <c r="W54" s="85"/>
      <c r="X54" s="85"/>
      <c r="Y54" s="85"/>
      <c r="Z54" s="85"/>
      <c r="AA54" s="85"/>
      <c r="AB54" s="86"/>
      <c r="AD54" s="235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A54" s="236"/>
      <c r="BB54" s="236"/>
      <c r="BC54" s="237"/>
    </row>
    <row r="55" spans="2:55" ht="6" customHeight="1">
      <c r="B55" s="246" t="str">
        <f>IF('細1-5'!G$9="","",'細1-5'!G$9)</f>
        <v/>
      </c>
      <c r="C55" s="247"/>
      <c r="D55" s="247"/>
      <c r="E55" s="247"/>
      <c r="F55" s="247"/>
      <c r="G55" s="247"/>
      <c r="H55" s="245" t="str">
        <f>IF('細1-5'!Q$9="","",'細1-5'!Q$9)</f>
        <v/>
      </c>
      <c r="I55" s="245"/>
      <c r="J55" s="245"/>
      <c r="K55" s="245"/>
      <c r="L55" s="245"/>
      <c r="M55" s="245"/>
      <c r="N55" s="245" t="str">
        <f>IF('細1-1'!S25="","",'細1-1'!S25)</f>
        <v/>
      </c>
      <c r="O55" s="245"/>
      <c r="P55" s="245"/>
      <c r="Q55" s="245"/>
      <c r="R55" s="245"/>
      <c r="S55" s="245"/>
      <c r="T55" s="241" t="str">
        <f>IF('細1-5'!AW$88=0,"",'細1-5'!AW$88)</f>
        <v/>
      </c>
      <c r="U55" s="241"/>
      <c r="V55" s="241"/>
      <c r="W55" s="241"/>
      <c r="X55" s="241"/>
      <c r="Y55" s="241"/>
      <c r="Z55" s="241"/>
      <c r="AA55" s="241"/>
      <c r="AB55" s="242"/>
      <c r="AD55" s="235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7"/>
    </row>
    <row r="56" spans="2:55" ht="6" customHeight="1">
      <c r="B56" s="246"/>
      <c r="C56" s="247"/>
      <c r="D56" s="247"/>
      <c r="E56" s="247"/>
      <c r="F56" s="247"/>
      <c r="G56" s="247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1"/>
      <c r="U56" s="241"/>
      <c r="V56" s="241"/>
      <c r="W56" s="241"/>
      <c r="X56" s="241"/>
      <c r="Y56" s="241"/>
      <c r="Z56" s="241"/>
      <c r="AA56" s="241"/>
      <c r="AB56" s="242"/>
      <c r="AD56" s="235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  <c r="AS56" s="236"/>
      <c r="AT56" s="236"/>
      <c r="AU56" s="236"/>
      <c r="AV56" s="236"/>
      <c r="AW56" s="236"/>
      <c r="AX56" s="236"/>
      <c r="AY56" s="236"/>
      <c r="AZ56" s="236"/>
      <c r="BA56" s="236"/>
      <c r="BB56" s="236"/>
      <c r="BC56" s="237"/>
    </row>
    <row r="57" spans="2:55" ht="6" customHeight="1">
      <c r="B57" s="246"/>
      <c r="C57" s="247"/>
      <c r="D57" s="247"/>
      <c r="E57" s="247"/>
      <c r="F57" s="247"/>
      <c r="G57" s="247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1"/>
      <c r="U57" s="241"/>
      <c r="V57" s="241"/>
      <c r="W57" s="241"/>
      <c r="X57" s="241"/>
      <c r="Y57" s="241"/>
      <c r="Z57" s="241"/>
      <c r="AA57" s="241"/>
      <c r="AB57" s="242"/>
      <c r="AD57" s="235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36"/>
      <c r="BB57" s="236"/>
      <c r="BC57" s="237"/>
    </row>
    <row r="58" spans="2:55" ht="6" customHeight="1">
      <c r="B58" s="246"/>
      <c r="C58" s="247"/>
      <c r="D58" s="247"/>
      <c r="E58" s="247"/>
      <c r="F58" s="247"/>
      <c r="G58" s="247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1"/>
      <c r="U58" s="241"/>
      <c r="V58" s="241"/>
      <c r="W58" s="241"/>
      <c r="X58" s="241"/>
      <c r="Y58" s="241"/>
      <c r="Z58" s="241"/>
      <c r="AA58" s="241"/>
      <c r="AB58" s="242"/>
      <c r="AD58" s="235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36"/>
      <c r="BC58" s="237"/>
    </row>
    <row r="59" spans="2:55" ht="6" customHeight="1">
      <c r="B59" s="79" t="str">
        <f>IF('細1-6'!G$9="","",'細1-6'!G$9)</f>
        <v/>
      </c>
      <c r="C59" s="80"/>
      <c r="D59" s="80"/>
      <c r="E59" s="80"/>
      <c r="F59" s="80"/>
      <c r="G59" s="80"/>
      <c r="H59" s="243" t="str">
        <f>IF('細1-6'!Q$9="","",'細1-6'!Q$9)</f>
        <v/>
      </c>
      <c r="I59" s="243"/>
      <c r="J59" s="243"/>
      <c r="K59" s="243"/>
      <c r="L59" s="243"/>
      <c r="M59" s="243"/>
      <c r="N59" s="243" t="str">
        <f>IF('細1-1'!S29="","",'細1-1'!S29)</f>
        <v/>
      </c>
      <c r="O59" s="243"/>
      <c r="P59" s="243"/>
      <c r="Q59" s="243"/>
      <c r="R59" s="243"/>
      <c r="S59" s="243"/>
      <c r="T59" s="85" t="str">
        <f>IF('細1-6'!AW$88=0,"",'細1-6'!AW$88)</f>
        <v/>
      </c>
      <c r="U59" s="85"/>
      <c r="V59" s="85"/>
      <c r="W59" s="85"/>
      <c r="X59" s="85"/>
      <c r="Y59" s="85"/>
      <c r="Z59" s="85"/>
      <c r="AA59" s="85"/>
      <c r="AB59" s="86"/>
      <c r="AD59" s="235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236"/>
      <c r="AY59" s="236"/>
      <c r="AZ59" s="236"/>
      <c r="BA59" s="236"/>
      <c r="BB59" s="236"/>
      <c r="BC59" s="237"/>
    </row>
    <row r="60" spans="2:55" ht="6" customHeight="1">
      <c r="B60" s="79"/>
      <c r="C60" s="80"/>
      <c r="D60" s="80"/>
      <c r="E60" s="80"/>
      <c r="F60" s="80"/>
      <c r="G60" s="80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85"/>
      <c r="U60" s="85"/>
      <c r="V60" s="85"/>
      <c r="W60" s="85"/>
      <c r="X60" s="85"/>
      <c r="Y60" s="85"/>
      <c r="Z60" s="85"/>
      <c r="AA60" s="85"/>
      <c r="AB60" s="86"/>
      <c r="AD60" s="235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36"/>
      <c r="BC60" s="237"/>
    </row>
    <row r="61" spans="2:55" ht="6" customHeight="1">
      <c r="B61" s="79"/>
      <c r="C61" s="80"/>
      <c r="D61" s="80"/>
      <c r="E61" s="80"/>
      <c r="F61" s="80"/>
      <c r="G61" s="80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85"/>
      <c r="U61" s="85"/>
      <c r="V61" s="85"/>
      <c r="W61" s="85"/>
      <c r="X61" s="85"/>
      <c r="Y61" s="85"/>
      <c r="Z61" s="85"/>
      <c r="AA61" s="85"/>
      <c r="AB61" s="86"/>
      <c r="AD61" s="235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7"/>
    </row>
    <row r="62" spans="2:55" ht="6" customHeight="1">
      <c r="B62" s="79"/>
      <c r="C62" s="80"/>
      <c r="D62" s="80"/>
      <c r="E62" s="80"/>
      <c r="F62" s="80"/>
      <c r="G62" s="80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85"/>
      <c r="U62" s="85"/>
      <c r="V62" s="85"/>
      <c r="W62" s="85"/>
      <c r="X62" s="85"/>
      <c r="Y62" s="85"/>
      <c r="Z62" s="85"/>
      <c r="AA62" s="85"/>
      <c r="AB62" s="86"/>
      <c r="AD62" s="235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6"/>
      <c r="AV62" s="236"/>
      <c r="AW62" s="236"/>
      <c r="AX62" s="236"/>
      <c r="AY62" s="236"/>
      <c r="AZ62" s="236"/>
      <c r="BA62" s="236"/>
      <c r="BB62" s="236"/>
      <c r="BC62" s="237"/>
    </row>
    <row r="63" spans="2:55" ht="6" customHeight="1">
      <c r="B63" s="246" t="str">
        <f>IF('細1-7'!G$9="","",'細1-7'!G$9)</f>
        <v/>
      </c>
      <c r="C63" s="247"/>
      <c r="D63" s="247"/>
      <c r="E63" s="247"/>
      <c r="F63" s="247"/>
      <c r="G63" s="247"/>
      <c r="H63" s="245" t="str">
        <f>IF('細1-7'!Q$9="","",'細1-7'!Q$9)</f>
        <v/>
      </c>
      <c r="I63" s="245"/>
      <c r="J63" s="245"/>
      <c r="K63" s="245"/>
      <c r="L63" s="245"/>
      <c r="M63" s="245"/>
      <c r="N63" s="245" t="str">
        <f>IF('細1-1'!S33="","",'細1-1'!S33)</f>
        <v/>
      </c>
      <c r="O63" s="245"/>
      <c r="P63" s="245"/>
      <c r="Q63" s="245"/>
      <c r="R63" s="245"/>
      <c r="S63" s="245"/>
      <c r="T63" s="241" t="str">
        <f>IF('細1-7'!AW$88=0,"",'細1-7'!AW$88)</f>
        <v/>
      </c>
      <c r="U63" s="241"/>
      <c r="V63" s="241"/>
      <c r="W63" s="241"/>
      <c r="X63" s="241"/>
      <c r="Y63" s="241"/>
      <c r="Z63" s="241"/>
      <c r="AA63" s="241"/>
      <c r="AB63" s="242"/>
      <c r="AD63" s="235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7"/>
    </row>
    <row r="64" spans="2:55" ht="6" customHeight="1">
      <c r="B64" s="246"/>
      <c r="C64" s="247"/>
      <c r="D64" s="247"/>
      <c r="E64" s="247"/>
      <c r="F64" s="247"/>
      <c r="G64" s="247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1"/>
      <c r="U64" s="241"/>
      <c r="V64" s="241"/>
      <c r="W64" s="241"/>
      <c r="X64" s="241"/>
      <c r="Y64" s="241"/>
      <c r="Z64" s="241"/>
      <c r="AA64" s="241"/>
      <c r="AB64" s="242"/>
      <c r="AD64" s="235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6"/>
      <c r="AV64" s="236"/>
      <c r="AW64" s="236"/>
      <c r="AX64" s="236"/>
      <c r="AY64" s="236"/>
      <c r="AZ64" s="236"/>
      <c r="BA64" s="236"/>
      <c r="BB64" s="236"/>
      <c r="BC64" s="237"/>
    </row>
    <row r="65" spans="2:55" ht="6" customHeight="1">
      <c r="B65" s="246"/>
      <c r="C65" s="247"/>
      <c r="D65" s="247"/>
      <c r="E65" s="247"/>
      <c r="F65" s="247"/>
      <c r="G65" s="247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1"/>
      <c r="U65" s="241"/>
      <c r="V65" s="241"/>
      <c r="W65" s="241"/>
      <c r="X65" s="241"/>
      <c r="Y65" s="241"/>
      <c r="Z65" s="241"/>
      <c r="AA65" s="241"/>
      <c r="AB65" s="242"/>
      <c r="AD65" s="235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7"/>
    </row>
    <row r="66" spans="2:55" ht="6" customHeight="1">
      <c r="B66" s="246"/>
      <c r="C66" s="247"/>
      <c r="D66" s="247"/>
      <c r="E66" s="247"/>
      <c r="F66" s="247"/>
      <c r="G66" s="247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1"/>
      <c r="U66" s="241"/>
      <c r="V66" s="241"/>
      <c r="W66" s="241"/>
      <c r="X66" s="241"/>
      <c r="Y66" s="241"/>
      <c r="Z66" s="241"/>
      <c r="AA66" s="241"/>
      <c r="AB66" s="242"/>
      <c r="AD66" s="235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  <c r="AY66" s="236"/>
      <c r="AZ66" s="236"/>
      <c r="BA66" s="236"/>
      <c r="BB66" s="236"/>
      <c r="BC66" s="237"/>
    </row>
    <row r="67" spans="2:55" ht="6" customHeight="1">
      <c r="B67" s="79" t="str">
        <f>IF('細1-8'!G$9="","",'細1-8'!G$9)</f>
        <v/>
      </c>
      <c r="C67" s="80"/>
      <c r="D67" s="80"/>
      <c r="E67" s="80"/>
      <c r="F67" s="80"/>
      <c r="G67" s="80"/>
      <c r="H67" s="243" t="str">
        <f>IF('細1-8'!Q$9="","",'細1-8'!Q$9)</f>
        <v/>
      </c>
      <c r="I67" s="243"/>
      <c r="J67" s="243"/>
      <c r="K67" s="243"/>
      <c r="L67" s="243"/>
      <c r="M67" s="243"/>
      <c r="N67" s="243" t="str">
        <f>IF('細1-1'!S37="","",'細1-1'!S37)</f>
        <v/>
      </c>
      <c r="O67" s="243"/>
      <c r="P67" s="243"/>
      <c r="Q67" s="243"/>
      <c r="R67" s="243"/>
      <c r="S67" s="243"/>
      <c r="T67" s="85" t="str">
        <f>IF('細1-8'!AW$88=0,"",'細1-8'!AW$88)</f>
        <v/>
      </c>
      <c r="U67" s="85"/>
      <c r="V67" s="85"/>
      <c r="W67" s="85"/>
      <c r="X67" s="85"/>
      <c r="Y67" s="85"/>
      <c r="Z67" s="85"/>
      <c r="AA67" s="85"/>
      <c r="AB67" s="86"/>
      <c r="AD67" s="235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7"/>
    </row>
    <row r="68" spans="2:55" ht="6" customHeight="1">
      <c r="B68" s="79"/>
      <c r="C68" s="80"/>
      <c r="D68" s="80"/>
      <c r="E68" s="80"/>
      <c r="F68" s="80"/>
      <c r="G68" s="80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43"/>
      <c r="T68" s="85"/>
      <c r="U68" s="85"/>
      <c r="V68" s="85"/>
      <c r="W68" s="85"/>
      <c r="X68" s="85"/>
      <c r="Y68" s="85"/>
      <c r="Z68" s="85"/>
      <c r="AA68" s="85"/>
      <c r="AB68" s="86"/>
      <c r="AD68" s="235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6"/>
      <c r="AX68" s="236"/>
      <c r="AY68" s="236"/>
      <c r="AZ68" s="236"/>
      <c r="BA68" s="236"/>
      <c r="BB68" s="236"/>
      <c r="BC68" s="237"/>
    </row>
    <row r="69" spans="2:55" ht="6" customHeight="1">
      <c r="B69" s="79"/>
      <c r="C69" s="80"/>
      <c r="D69" s="80"/>
      <c r="E69" s="80"/>
      <c r="F69" s="80"/>
      <c r="G69" s="80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  <c r="S69" s="243"/>
      <c r="T69" s="85"/>
      <c r="U69" s="85"/>
      <c r="V69" s="85"/>
      <c r="W69" s="85"/>
      <c r="X69" s="85"/>
      <c r="Y69" s="85"/>
      <c r="Z69" s="85"/>
      <c r="AA69" s="85"/>
      <c r="AB69" s="86"/>
      <c r="AD69" s="235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  <c r="AY69" s="236"/>
      <c r="AZ69" s="236"/>
      <c r="BA69" s="236"/>
      <c r="BB69" s="236"/>
      <c r="BC69" s="237"/>
    </row>
    <row r="70" spans="2:55" ht="6" customHeight="1">
      <c r="B70" s="79"/>
      <c r="C70" s="80"/>
      <c r="D70" s="80"/>
      <c r="E70" s="80"/>
      <c r="F70" s="80"/>
      <c r="G70" s="80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85"/>
      <c r="U70" s="85"/>
      <c r="V70" s="85"/>
      <c r="W70" s="85"/>
      <c r="X70" s="85"/>
      <c r="Y70" s="85"/>
      <c r="Z70" s="85"/>
      <c r="AA70" s="85"/>
      <c r="AB70" s="86"/>
      <c r="AD70" s="235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  <c r="AS70" s="236"/>
      <c r="AT70" s="236"/>
      <c r="AU70" s="236"/>
      <c r="AV70" s="236"/>
      <c r="AW70" s="236"/>
      <c r="AX70" s="236"/>
      <c r="AY70" s="236"/>
      <c r="AZ70" s="236"/>
      <c r="BA70" s="236"/>
      <c r="BB70" s="236"/>
      <c r="BC70" s="237"/>
    </row>
    <row r="71" spans="2:55" ht="6" customHeight="1">
      <c r="B71" s="246" t="str">
        <f>IF('細1-9'!G$9="","",'細1-9'!G$9)</f>
        <v/>
      </c>
      <c r="C71" s="247"/>
      <c r="D71" s="247"/>
      <c r="E71" s="247"/>
      <c r="F71" s="247"/>
      <c r="G71" s="247"/>
      <c r="H71" s="245" t="str">
        <f>IF('細1-9'!Q$9="","",'細1-9'!Q$9)</f>
        <v/>
      </c>
      <c r="I71" s="245"/>
      <c r="J71" s="245"/>
      <c r="K71" s="245"/>
      <c r="L71" s="245"/>
      <c r="M71" s="245"/>
      <c r="N71" s="245" t="str">
        <f>IF('細1-1'!S41="","",'細1-1'!S41)</f>
        <v/>
      </c>
      <c r="O71" s="245"/>
      <c r="P71" s="245"/>
      <c r="Q71" s="245"/>
      <c r="R71" s="245"/>
      <c r="S71" s="245"/>
      <c r="T71" s="241" t="str">
        <f>IF('細1-9'!AW$88=0,"",'細1-9'!AW$88)</f>
        <v/>
      </c>
      <c r="U71" s="241"/>
      <c r="V71" s="241"/>
      <c r="W71" s="241"/>
      <c r="X71" s="241"/>
      <c r="Y71" s="241"/>
      <c r="Z71" s="241"/>
      <c r="AA71" s="241"/>
      <c r="AB71" s="242"/>
      <c r="AD71" s="235"/>
      <c r="AE71" s="236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  <c r="AS71" s="236"/>
      <c r="AT71" s="236"/>
      <c r="AU71" s="236"/>
      <c r="AV71" s="236"/>
      <c r="AW71" s="236"/>
      <c r="AX71" s="236"/>
      <c r="AY71" s="236"/>
      <c r="AZ71" s="236"/>
      <c r="BA71" s="236"/>
      <c r="BB71" s="236"/>
      <c r="BC71" s="237"/>
    </row>
    <row r="72" spans="2:55" ht="6" customHeight="1">
      <c r="B72" s="246"/>
      <c r="C72" s="247"/>
      <c r="D72" s="247"/>
      <c r="E72" s="247"/>
      <c r="F72" s="247"/>
      <c r="G72" s="247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1"/>
      <c r="U72" s="241"/>
      <c r="V72" s="241"/>
      <c r="W72" s="241"/>
      <c r="X72" s="241"/>
      <c r="Y72" s="241"/>
      <c r="Z72" s="241"/>
      <c r="AA72" s="241"/>
      <c r="AB72" s="242"/>
      <c r="AD72" s="235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6"/>
      <c r="AX72" s="236"/>
      <c r="AY72" s="236"/>
      <c r="AZ72" s="236"/>
      <c r="BA72" s="236"/>
      <c r="BB72" s="236"/>
      <c r="BC72" s="237"/>
    </row>
    <row r="73" spans="2:55" ht="6" customHeight="1">
      <c r="B73" s="246"/>
      <c r="C73" s="247"/>
      <c r="D73" s="247"/>
      <c r="E73" s="247"/>
      <c r="F73" s="247"/>
      <c r="G73" s="247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1"/>
      <c r="U73" s="241"/>
      <c r="V73" s="241"/>
      <c r="W73" s="241"/>
      <c r="X73" s="241"/>
      <c r="Y73" s="241"/>
      <c r="Z73" s="241"/>
      <c r="AA73" s="241"/>
      <c r="AB73" s="242"/>
      <c r="AD73" s="235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  <c r="AS73" s="236"/>
      <c r="AT73" s="236"/>
      <c r="AU73" s="236"/>
      <c r="AV73" s="236"/>
      <c r="AW73" s="236"/>
      <c r="AX73" s="236"/>
      <c r="AY73" s="236"/>
      <c r="AZ73" s="236"/>
      <c r="BA73" s="236"/>
      <c r="BB73" s="236"/>
      <c r="BC73" s="237"/>
    </row>
    <row r="74" spans="2:55" ht="6" customHeight="1">
      <c r="B74" s="246"/>
      <c r="C74" s="247"/>
      <c r="D74" s="247"/>
      <c r="E74" s="247"/>
      <c r="F74" s="247"/>
      <c r="G74" s="247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1"/>
      <c r="U74" s="241"/>
      <c r="V74" s="241"/>
      <c r="W74" s="241"/>
      <c r="X74" s="241"/>
      <c r="Y74" s="241"/>
      <c r="Z74" s="241"/>
      <c r="AA74" s="241"/>
      <c r="AB74" s="242"/>
      <c r="AD74" s="235"/>
      <c r="AE74" s="236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  <c r="AR74" s="236"/>
      <c r="AS74" s="236"/>
      <c r="AT74" s="236"/>
      <c r="AU74" s="236"/>
      <c r="AV74" s="236"/>
      <c r="AW74" s="236"/>
      <c r="AX74" s="236"/>
      <c r="AY74" s="236"/>
      <c r="AZ74" s="236"/>
      <c r="BA74" s="236"/>
      <c r="BB74" s="236"/>
      <c r="BC74" s="237"/>
    </row>
    <row r="75" spans="2:55" ht="6" customHeight="1">
      <c r="B75" s="79" t="str">
        <f>IF('細1-10'!G$9="","",'細1-10'!G$9)</f>
        <v/>
      </c>
      <c r="C75" s="80"/>
      <c r="D75" s="80"/>
      <c r="E75" s="80"/>
      <c r="F75" s="80"/>
      <c r="G75" s="80"/>
      <c r="H75" s="243" t="str">
        <f>IF('細1-10'!Q$9="","",'細1-10'!Q$9)</f>
        <v/>
      </c>
      <c r="I75" s="243"/>
      <c r="J75" s="243"/>
      <c r="K75" s="243"/>
      <c r="L75" s="243"/>
      <c r="M75" s="243"/>
      <c r="N75" s="243" t="str">
        <f>IF('細1-1'!S45="","",'細1-1'!S45)</f>
        <v/>
      </c>
      <c r="O75" s="243"/>
      <c r="P75" s="243"/>
      <c r="Q75" s="243"/>
      <c r="R75" s="243"/>
      <c r="S75" s="243"/>
      <c r="T75" s="85" t="str">
        <f>IF('細1-10'!AW$88=0,"",'細1-10'!AW$88)</f>
        <v/>
      </c>
      <c r="U75" s="85"/>
      <c r="V75" s="85"/>
      <c r="W75" s="85"/>
      <c r="X75" s="85"/>
      <c r="Y75" s="85"/>
      <c r="Z75" s="85"/>
      <c r="AA75" s="85"/>
      <c r="AB75" s="86"/>
      <c r="AD75" s="235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6"/>
      <c r="AX75" s="236"/>
      <c r="AY75" s="236"/>
      <c r="AZ75" s="236"/>
      <c r="BA75" s="236"/>
      <c r="BB75" s="236"/>
      <c r="BC75" s="237"/>
    </row>
    <row r="76" spans="2:55" ht="6" customHeight="1">
      <c r="B76" s="79"/>
      <c r="C76" s="80"/>
      <c r="D76" s="80"/>
      <c r="E76" s="80"/>
      <c r="F76" s="80"/>
      <c r="G76" s="80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85"/>
      <c r="U76" s="85"/>
      <c r="V76" s="85"/>
      <c r="W76" s="85"/>
      <c r="X76" s="85"/>
      <c r="Y76" s="85"/>
      <c r="Z76" s="85"/>
      <c r="AA76" s="85"/>
      <c r="AB76" s="86"/>
      <c r="AD76" s="235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6"/>
      <c r="BB76" s="236"/>
      <c r="BC76" s="237"/>
    </row>
    <row r="77" spans="2:55" ht="6" customHeight="1">
      <c r="B77" s="79"/>
      <c r="C77" s="80"/>
      <c r="D77" s="80"/>
      <c r="E77" s="80"/>
      <c r="F77" s="80"/>
      <c r="G77" s="80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85"/>
      <c r="U77" s="85"/>
      <c r="V77" s="85"/>
      <c r="W77" s="85"/>
      <c r="X77" s="85"/>
      <c r="Y77" s="85"/>
      <c r="Z77" s="85"/>
      <c r="AA77" s="85"/>
      <c r="AB77" s="86"/>
      <c r="AD77" s="235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6"/>
      <c r="AX77" s="236"/>
      <c r="AY77" s="236"/>
      <c r="AZ77" s="236"/>
      <c r="BA77" s="236"/>
      <c r="BB77" s="236"/>
      <c r="BC77" s="237"/>
    </row>
    <row r="78" spans="2:55" ht="6" customHeight="1">
      <c r="B78" s="79"/>
      <c r="C78" s="80"/>
      <c r="D78" s="80"/>
      <c r="E78" s="80"/>
      <c r="F78" s="80"/>
      <c r="G78" s="80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243"/>
      <c r="T78" s="85"/>
      <c r="U78" s="85"/>
      <c r="V78" s="85"/>
      <c r="W78" s="85"/>
      <c r="X78" s="85"/>
      <c r="Y78" s="85"/>
      <c r="Z78" s="85"/>
      <c r="AA78" s="85"/>
      <c r="AB78" s="86"/>
      <c r="AD78" s="235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7"/>
    </row>
    <row r="79" spans="2:55" ht="6" customHeight="1">
      <c r="B79" s="246" t="str">
        <f>IF('細1-11'!G$9="","",'細1-11'!G$9)</f>
        <v/>
      </c>
      <c r="C79" s="247"/>
      <c r="D79" s="247"/>
      <c r="E79" s="247"/>
      <c r="F79" s="247"/>
      <c r="G79" s="247"/>
      <c r="H79" s="245" t="str">
        <f>IF('細1-11'!Q$9="","",'細1-11'!Q$9)</f>
        <v/>
      </c>
      <c r="I79" s="245"/>
      <c r="J79" s="245"/>
      <c r="K79" s="245"/>
      <c r="L79" s="245"/>
      <c r="M79" s="245"/>
      <c r="N79" s="245" t="str">
        <f>IF('細1-1'!S49="","",'細1-1'!S49)</f>
        <v/>
      </c>
      <c r="O79" s="245"/>
      <c r="P79" s="245"/>
      <c r="Q79" s="245"/>
      <c r="R79" s="245"/>
      <c r="S79" s="245"/>
      <c r="T79" s="241" t="str">
        <f>IF('細1-11'!AW$88=0,"",'細1-11'!AW$88)</f>
        <v/>
      </c>
      <c r="U79" s="241"/>
      <c r="V79" s="241"/>
      <c r="W79" s="241"/>
      <c r="X79" s="241"/>
      <c r="Y79" s="241"/>
      <c r="Z79" s="241"/>
      <c r="AA79" s="241"/>
      <c r="AB79" s="242"/>
      <c r="AD79" s="235"/>
      <c r="AE79" s="236"/>
      <c r="AF79" s="236"/>
      <c r="AG79" s="236"/>
      <c r="AH79" s="236"/>
      <c r="AI79" s="236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236"/>
      <c r="AU79" s="236"/>
      <c r="AV79" s="236"/>
      <c r="AW79" s="236"/>
      <c r="AX79" s="236"/>
      <c r="AY79" s="236"/>
      <c r="AZ79" s="236"/>
      <c r="BA79" s="236"/>
      <c r="BB79" s="236"/>
      <c r="BC79" s="237"/>
    </row>
    <row r="80" spans="2:55" ht="6" customHeight="1">
      <c r="B80" s="246"/>
      <c r="C80" s="247"/>
      <c r="D80" s="247"/>
      <c r="E80" s="247"/>
      <c r="F80" s="247"/>
      <c r="G80" s="247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1"/>
      <c r="U80" s="241"/>
      <c r="V80" s="241"/>
      <c r="W80" s="241"/>
      <c r="X80" s="241"/>
      <c r="Y80" s="241"/>
      <c r="Z80" s="241"/>
      <c r="AA80" s="241"/>
      <c r="AB80" s="242"/>
      <c r="AD80" s="235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236"/>
      <c r="AV80" s="236"/>
      <c r="AW80" s="236"/>
      <c r="AX80" s="236"/>
      <c r="AY80" s="236"/>
      <c r="AZ80" s="236"/>
      <c r="BA80" s="236"/>
      <c r="BB80" s="236"/>
      <c r="BC80" s="237"/>
    </row>
    <row r="81" spans="2:55" ht="6" customHeight="1">
      <c r="B81" s="246"/>
      <c r="C81" s="247"/>
      <c r="D81" s="247"/>
      <c r="E81" s="247"/>
      <c r="F81" s="247"/>
      <c r="G81" s="247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1"/>
      <c r="U81" s="241"/>
      <c r="V81" s="241"/>
      <c r="W81" s="241"/>
      <c r="X81" s="241"/>
      <c r="Y81" s="241"/>
      <c r="Z81" s="241"/>
      <c r="AA81" s="241"/>
      <c r="AB81" s="242"/>
      <c r="AD81" s="235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236"/>
      <c r="AV81" s="236"/>
      <c r="AW81" s="236"/>
      <c r="AX81" s="236"/>
      <c r="AY81" s="236"/>
      <c r="AZ81" s="236"/>
      <c r="BA81" s="236"/>
      <c r="BB81" s="236"/>
      <c r="BC81" s="237"/>
    </row>
    <row r="82" spans="2:55" ht="6" customHeight="1">
      <c r="B82" s="246"/>
      <c r="C82" s="247"/>
      <c r="D82" s="247"/>
      <c r="E82" s="247"/>
      <c r="F82" s="247"/>
      <c r="G82" s="247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1"/>
      <c r="U82" s="241"/>
      <c r="V82" s="241"/>
      <c r="W82" s="241"/>
      <c r="X82" s="241"/>
      <c r="Y82" s="241"/>
      <c r="Z82" s="241"/>
      <c r="AA82" s="241"/>
      <c r="AB82" s="242"/>
      <c r="AD82" s="235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  <c r="AS82" s="236"/>
      <c r="AT82" s="236"/>
      <c r="AU82" s="236"/>
      <c r="AV82" s="236"/>
      <c r="AW82" s="236"/>
      <c r="AX82" s="236"/>
      <c r="AY82" s="236"/>
      <c r="AZ82" s="236"/>
      <c r="BA82" s="236"/>
      <c r="BB82" s="236"/>
      <c r="BC82" s="237"/>
    </row>
    <row r="83" spans="2:55" ht="6" customHeight="1">
      <c r="B83" s="79" t="str">
        <f>IF('細1-12'!G$9="","",'細1-12'!G$9)</f>
        <v/>
      </c>
      <c r="C83" s="80"/>
      <c r="D83" s="80"/>
      <c r="E83" s="80"/>
      <c r="F83" s="80"/>
      <c r="G83" s="80"/>
      <c r="H83" s="243" t="str">
        <f>IF('細1-12'!Q$9="","",'細1-12'!Q$9)</f>
        <v/>
      </c>
      <c r="I83" s="243"/>
      <c r="J83" s="243"/>
      <c r="K83" s="243"/>
      <c r="L83" s="243"/>
      <c r="M83" s="243"/>
      <c r="N83" s="243" t="str">
        <f>IF('細1-1'!S53="","",'細1-1'!S53)</f>
        <v/>
      </c>
      <c r="O83" s="243"/>
      <c r="P83" s="243"/>
      <c r="Q83" s="243"/>
      <c r="R83" s="243"/>
      <c r="S83" s="243"/>
      <c r="T83" s="85" t="str">
        <f>IF('細1-12'!AW$88=0,"",'細1-12'!AW$88)</f>
        <v/>
      </c>
      <c r="U83" s="85"/>
      <c r="V83" s="85"/>
      <c r="W83" s="85"/>
      <c r="X83" s="85"/>
      <c r="Y83" s="85"/>
      <c r="Z83" s="85"/>
      <c r="AA83" s="85"/>
      <c r="AB83" s="86"/>
      <c r="AD83" s="235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6"/>
      <c r="AX83" s="236"/>
      <c r="AY83" s="236"/>
      <c r="AZ83" s="236"/>
      <c r="BA83" s="236"/>
      <c r="BB83" s="236"/>
      <c r="BC83" s="237"/>
    </row>
    <row r="84" spans="2:55" ht="6" customHeight="1">
      <c r="B84" s="79"/>
      <c r="C84" s="80"/>
      <c r="D84" s="80"/>
      <c r="E84" s="80"/>
      <c r="F84" s="80"/>
      <c r="G84" s="80"/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43"/>
      <c r="T84" s="85"/>
      <c r="U84" s="85"/>
      <c r="V84" s="85"/>
      <c r="W84" s="85"/>
      <c r="X84" s="85"/>
      <c r="Y84" s="85"/>
      <c r="Z84" s="85"/>
      <c r="AA84" s="85"/>
      <c r="AB84" s="86"/>
      <c r="AD84" s="235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7"/>
    </row>
    <row r="85" spans="2:55" ht="6" customHeight="1">
      <c r="B85" s="79"/>
      <c r="C85" s="80"/>
      <c r="D85" s="80"/>
      <c r="E85" s="80"/>
      <c r="F85" s="80"/>
      <c r="G85" s="80"/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43"/>
      <c r="T85" s="85"/>
      <c r="U85" s="85"/>
      <c r="V85" s="85"/>
      <c r="W85" s="85"/>
      <c r="X85" s="85"/>
      <c r="Y85" s="85"/>
      <c r="Z85" s="85"/>
      <c r="AA85" s="85"/>
      <c r="AB85" s="86"/>
      <c r="AD85" s="235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6"/>
      <c r="AX85" s="236"/>
      <c r="AY85" s="236"/>
      <c r="AZ85" s="236"/>
      <c r="BA85" s="236"/>
      <c r="BB85" s="236"/>
      <c r="BC85" s="237"/>
    </row>
    <row r="86" spans="2:55" ht="6" customHeight="1">
      <c r="B86" s="81"/>
      <c r="C86" s="82"/>
      <c r="D86" s="82"/>
      <c r="E86" s="82"/>
      <c r="F86" s="82"/>
      <c r="G86" s="82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87"/>
      <c r="U86" s="87"/>
      <c r="V86" s="87"/>
      <c r="W86" s="87"/>
      <c r="X86" s="87"/>
      <c r="Y86" s="87"/>
      <c r="Z86" s="87"/>
      <c r="AA86" s="87"/>
      <c r="AB86" s="88"/>
      <c r="AD86" s="235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  <c r="AS86" s="236"/>
      <c r="AT86" s="236"/>
      <c r="AU86" s="236"/>
      <c r="AV86" s="236"/>
      <c r="AW86" s="236"/>
      <c r="AX86" s="236"/>
      <c r="AY86" s="236"/>
      <c r="AZ86" s="236"/>
      <c r="BA86" s="236"/>
      <c r="BB86" s="236"/>
      <c r="BC86" s="237"/>
    </row>
    <row r="87" spans="2:55" ht="6" customHeight="1">
      <c r="B87" s="69" t="s">
        <v>14</v>
      </c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1">
        <f>SUM(T39:T83)</f>
        <v>0</v>
      </c>
      <c r="U87" s="71"/>
      <c r="V87" s="71"/>
      <c r="W87" s="71"/>
      <c r="X87" s="71"/>
      <c r="Y87" s="71"/>
      <c r="Z87" s="71"/>
      <c r="AA87" s="71"/>
      <c r="AB87" s="72"/>
      <c r="AD87" s="235"/>
      <c r="AE87" s="236"/>
      <c r="AF87" s="236"/>
      <c r="AG87" s="236"/>
      <c r="AH87" s="236"/>
      <c r="AI87" s="236"/>
      <c r="AJ87" s="236"/>
      <c r="AK87" s="236"/>
      <c r="AL87" s="236"/>
      <c r="AM87" s="236"/>
      <c r="AN87" s="236"/>
      <c r="AO87" s="236"/>
      <c r="AP87" s="236"/>
      <c r="AQ87" s="236"/>
      <c r="AR87" s="236"/>
      <c r="AS87" s="236"/>
      <c r="AT87" s="236"/>
      <c r="AU87" s="236"/>
      <c r="AV87" s="236"/>
      <c r="AW87" s="236"/>
      <c r="AX87" s="236"/>
      <c r="AY87" s="236"/>
      <c r="AZ87" s="236"/>
      <c r="BA87" s="236"/>
      <c r="BB87" s="236"/>
      <c r="BC87" s="237"/>
    </row>
    <row r="88" spans="2:55" ht="6" customHeight="1">
      <c r="B88" s="69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3"/>
      <c r="U88" s="73"/>
      <c r="V88" s="73"/>
      <c r="W88" s="73"/>
      <c r="X88" s="73"/>
      <c r="Y88" s="73"/>
      <c r="Z88" s="73"/>
      <c r="AA88" s="73"/>
      <c r="AB88" s="74"/>
      <c r="AD88" s="235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  <c r="AS88" s="236"/>
      <c r="AT88" s="236"/>
      <c r="AU88" s="236"/>
      <c r="AV88" s="236"/>
      <c r="AW88" s="236"/>
      <c r="AX88" s="236"/>
      <c r="AY88" s="236"/>
      <c r="AZ88" s="236"/>
      <c r="BA88" s="236"/>
      <c r="BB88" s="236"/>
      <c r="BC88" s="237"/>
    </row>
    <row r="89" spans="2:55" ht="6" customHeight="1">
      <c r="B89" s="69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3"/>
      <c r="U89" s="73"/>
      <c r="V89" s="73"/>
      <c r="W89" s="73"/>
      <c r="X89" s="73"/>
      <c r="Y89" s="73"/>
      <c r="Z89" s="73"/>
      <c r="AA89" s="73"/>
      <c r="AB89" s="74"/>
      <c r="AD89" s="235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  <c r="AS89" s="236"/>
      <c r="AT89" s="236"/>
      <c r="AU89" s="236"/>
      <c r="AV89" s="236"/>
      <c r="AW89" s="236"/>
      <c r="AX89" s="236"/>
      <c r="AY89" s="236"/>
      <c r="AZ89" s="236"/>
      <c r="BA89" s="236"/>
      <c r="BB89" s="236"/>
      <c r="BC89" s="237"/>
    </row>
    <row r="90" spans="2:55" ht="6" customHeight="1">
      <c r="B90" s="69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5"/>
      <c r="U90" s="75"/>
      <c r="V90" s="75"/>
      <c r="W90" s="75"/>
      <c r="X90" s="75"/>
      <c r="Y90" s="75"/>
      <c r="Z90" s="75"/>
      <c r="AA90" s="75"/>
      <c r="AB90" s="76"/>
      <c r="AD90" s="238"/>
      <c r="AE90" s="239"/>
      <c r="AF90" s="239"/>
      <c r="AG90" s="239"/>
      <c r="AH90" s="239"/>
      <c r="AI90" s="239"/>
      <c r="AJ90" s="239"/>
      <c r="AK90" s="239"/>
      <c r="AL90" s="239"/>
      <c r="AM90" s="239"/>
      <c r="AN90" s="239"/>
      <c r="AO90" s="239"/>
      <c r="AP90" s="239"/>
      <c r="AQ90" s="239"/>
      <c r="AR90" s="239"/>
      <c r="AS90" s="239"/>
      <c r="AT90" s="239"/>
      <c r="AU90" s="239"/>
      <c r="AV90" s="239"/>
      <c r="AW90" s="239"/>
      <c r="AX90" s="239"/>
      <c r="AY90" s="239"/>
      <c r="AZ90" s="239"/>
      <c r="BA90" s="239"/>
      <c r="BB90" s="239"/>
      <c r="BC90" s="240"/>
    </row>
    <row r="91" spans="2:55" ht="6" customHeight="1">
      <c r="AZ91" s="231" t="s">
        <v>104</v>
      </c>
      <c r="BA91" s="231"/>
      <c r="BB91" s="231"/>
      <c r="BC91" s="231"/>
    </row>
    <row r="92" spans="2:55" ht="6" customHeight="1">
      <c r="AZ92" s="231"/>
      <c r="BA92" s="231"/>
      <c r="BB92" s="231"/>
      <c r="BC92" s="231"/>
    </row>
    <row r="93" spans="2:55" ht="6" customHeight="1">
      <c r="AZ93" s="34"/>
      <c r="BA93" s="34"/>
      <c r="BB93" s="34"/>
      <c r="BC93" s="34"/>
    </row>
    <row r="94" spans="2:55" ht="6" customHeight="1"/>
    <row r="95" spans="2:55" ht="6" customHeight="1">
      <c r="T95" s="203" t="s">
        <v>40</v>
      </c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</row>
    <row r="96" spans="2:55" ht="6" customHeight="1">
      <c r="B96" s="205" t="s">
        <v>16</v>
      </c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 t="s">
        <v>0</v>
      </c>
      <c r="N96" s="207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</row>
    <row r="97" spans="2:55" ht="6" customHeight="1"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O97" s="219" t="s">
        <v>1</v>
      </c>
      <c r="AP97" s="220"/>
      <c r="AQ97" s="220"/>
      <c r="AR97" s="220"/>
      <c r="AS97" s="221"/>
      <c r="AT97" s="225" t="str">
        <f>IF(AT5="","",AT5)</f>
        <v/>
      </c>
      <c r="AU97" s="225"/>
      <c r="AV97" s="225"/>
      <c r="AW97" s="226"/>
      <c r="AX97" s="208" t="str">
        <f>IF(AX5="","",AX5)</f>
        <v/>
      </c>
      <c r="AY97" s="208"/>
      <c r="AZ97" s="208"/>
      <c r="BA97" s="211" t="str">
        <f>IF(BA5="","",BA5)</f>
        <v/>
      </c>
      <c r="BB97" s="211"/>
      <c r="BC97" s="212"/>
    </row>
    <row r="98" spans="2:55" ht="6" customHeight="1" thickBot="1"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7"/>
      <c r="N98" s="207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O98" s="104"/>
      <c r="AP98" s="105"/>
      <c r="AQ98" s="105"/>
      <c r="AR98" s="105"/>
      <c r="AS98" s="106"/>
      <c r="AT98" s="227"/>
      <c r="AU98" s="227"/>
      <c r="AV98" s="227"/>
      <c r="AW98" s="228"/>
      <c r="AX98" s="209"/>
      <c r="AY98" s="209"/>
      <c r="AZ98" s="209"/>
      <c r="BA98" s="213"/>
      <c r="BB98" s="213"/>
      <c r="BC98" s="214"/>
    </row>
    <row r="99" spans="2:55" ht="6" customHeight="1" thickTop="1">
      <c r="B99" s="206"/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7"/>
      <c r="N99" s="207"/>
      <c r="AO99" s="222"/>
      <c r="AP99" s="223"/>
      <c r="AQ99" s="223"/>
      <c r="AR99" s="223"/>
      <c r="AS99" s="224"/>
      <c r="AT99" s="229"/>
      <c r="AU99" s="229"/>
      <c r="AV99" s="229"/>
      <c r="AW99" s="230"/>
      <c r="AX99" s="210"/>
      <c r="AY99" s="210"/>
      <c r="AZ99" s="210"/>
      <c r="BA99" s="215"/>
      <c r="BB99" s="215"/>
      <c r="BC99" s="216"/>
    </row>
    <row r="100" spans="2:55" ht="6" customHeight="1"/>
    <row r="101" spans="2:55" ht="6" customHeight="1">
      <c r="B101" s="59" t="s">
        <v>2</v>
      </c>
      <c r="C101" s="59"/>
      <c r="D101" s="59"/>
      <c r="E101" s="59"/>
      <c r="F101" s="59"/>
      <c r="G101" s="59"/>
      <c r="H101" s="59"/>
      <c r="I101" s="59"/>
      <c r="J101" s="59"/>
      <c r="K101" s="59"/>
      <c r="AD101" s="185" t="s">
        <v>4</v>
      </c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6"/>
      <c r="BB101" s="186"/>
      <c r="BC101" s="187"/>
    </row>
    <row r="102" spans="2:55" ht="6" customHeight="1"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AD102" s="188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90"/>
    </row>
    <row r="103" spans="2:55" ht="6" customHeight="1">
      <c r="AD103" s="9" t="str">
        <f>IF(AD11="","",AD11)</f>
        <v xml:space="preserve">
　　　　　　　　　新潟県南魚沼市水尾４１７
　　　　　　　　　株式会社 種 村 建 設
　　　　　　　　　代表取締役　並 木 成 德</v>
      </c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1"/>
    </row>
    <row r="104" spans="2:55" ht="6" customHeight="1">
      <c r="AD104" s="104" t="str">
        <f>IF(AD12="","",AD12)</f>
        <v>例：新潟県南魚沼市水尾４１７</v>
      </c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5"/>
      <c r="BB104" s="105"/>
      <c r="BC104" s="106"/>
    </row>
    <row r="105" spans="2:55" ht="6" customHeight="1">
      <c r="B105" s="191" t="s">
        <v>3</v>
      </c>
      <c r="C105" s="192"/>
      <c r="D105" s="192"/>
      <c r="E105" s="192"/>
      <c r="F105" s="192"/>
      <c r="G105" s="192"/>
      <c r="H105" s="192"/>
      <c r="I105" s="192"/>
      <c r="J105" s="192"/>
      <c r="K105" s="197">
        <f>K13</f>
        <v>0</v>
      </c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8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5"/>
      <c r="AP105" s="105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5"/>
      <c r="BB105" s="105"/>
      <c r="BC105" s="106"/>
    </row>
    <row r="106" spans="2:55" ht="6" customHeight="1">
      <c r="B106" s="193"/>
      <c r="C106" s="194"/>
      <c r="D106" s="194"/>
      <c r="E106" s="194"/>
      <c r="F106" s="194"/>
      <c r="G106" s="194"/>
      <c r="H106" s="194"/>
      <c r="I106" s="194"/>
      <c r="J106" s="194"/>
      <c r="K106" s="199"/>
      <c r="L106" s="199"/>
      <c r="M106" s="199"/>
      <c r="N106" s="199"/>
      <c r="O106" s="199"/>
      <c r="P106" s="199"/>
      <c r="Q106" s="199"/>
      <c r="R106" s="199"/>
      <c r="S106" s="199"/>
      <c r="T106" s="199"/>
      <c r="U106" s="199"/>
      <c r="V106" s="199"/>
      <c r="W106" s="199"/>
      <c r="X106" s="200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5"/>
      <c r="AP106" s="105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5"/>
      <c r="BB106" s="105"/>
      <c r="BC106" s="106"/>
    </row>
    <row r="107" spans="2:55" ht="6" customHeight="1">
      <c r="B107" s="193"/>
      <c r="C107" s="194"/>
      <c r="D107" s="194"/>
      <c r="E107" s="194"/>
      <c r="F107" s="194"/>
      <c r="G107" s="194"/>
      <c r="H107" s="194"/>
      <c r="I107" s="194"/>
      <c r="J107" s="194"/>
      <c r="K107" s="199"/>
      <c r="L107" s="199"/>
      <c r="M107" s="199"/>
      <c r="N107" s="199"/>
      <c r="O107" s="199"/>
      <c r="P107" s="199"/>
      <c r="Q107" s="199"/>
      <c r="R107" s="199"/>
      <c r="S107" s="199"/>
      <c r="T107" s="199"/>
      <c r="U107" s="199"/>
      <c r="V107" s="199"/>
      <c r="W107" s="199"/>
      <c r="X107" s="200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5"/>
      <c r="BB107" s="105"/>
      <c r="BC107" s="106"/>
    </row>
    <row r="108" spans="2:55" ht="6" customHeight="1">
      <c r="B108" s="195"/>
      <c r="C108" s="196"/>
      <c r="D108" s="196"/>
      <c r="E108" s="196"/>
      <c r="F108" s="196"/>
      <c r="G108" s="196"/>
      <c r="H108" s="196"/>
      <c r="I108" s="196"/>
      <c r="J108" s="196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2"/>
      <c r="AD108" s="101" t="str">
        <f>IF(社名="","",社名)</f>
        <v>例：(株)種村建設</v>
      </c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3"/>
    </row>
    <row r="109" spans="2:55" ht="6" customHeight="1">
      <c r="AD109" s="101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3"/>
    </row>
    <row r="110" spans="2:55" ht="6" customHeight="1">
      <c r="B110" s="146" t="s">
        <v>9</v>
      </c>
      <c r="C110" s="147"/>
      <c r="D110" s="147"/>
      <c r="E110" s="147"/>
      <c r="F110" s="147"/>
      <c r="G110" s="147"/>
      <c r="H110" s="147"/>
      <c r="I110" s="147"/>
      <c r="J110" s="147"/>
      <c r="K110" s="217">
        <f>K18</f>
        <v>0</v>
      </c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8"/>
      <c r="AD110" s="101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3"/>
    </row>
    <row r="111" spans="2:55" ht="6" customHeight="1">
      <c r="B111" s="140"/>
      <c r="C111" s="141"/>
      <c r="D111" s="141"/>
      <c r="E111" s="141"/>
      <c r="F111" s="141"/>
      <c r="G111" s="141"/>
      <c r="H111" s="141"/>
      <c r="I111" s="141"/>
      <c r="J111" s="141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3"/>
      <c r="AD111" s="101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3"/>
    </row>
    <row r="112" spans="2:55" ht="6" customHeight="1">
      <c r="B112" s="140"/>
      <c r="C112" s="141"/>
      <c r="D112" s="141"/>
      <c r="E112" s="141"/>
      <c r="F112" s="141"/>
      <c r="G112" s="141"/>
      <c r="H112" s="141"/>
      <c r="I112" s="141"/>
      <c r="J112" s="141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3"/>
      <c r="AD112" s="104" t="str">
        <f>IF(AD20="","",AD20)</f>
        <v>例：代表取締役 種村成徳</v>
      </c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5"/>
      <c r="BB112" s="105"/>
      <c r="BC112" s="106"/>
    </row>
    <row r="113" spans="2:55" ht="6" customHeight="1">
      <c r="B113" s="140"/>
      <c r="C113" s="141"/>
      <c r="D113" s="141"/>
      <c r="E113" s="141"/>
      <c r="F113" s="141"/>
      <c r="G113" s="141"/>
      <c r="H113" s="141"/>
      <c r="I113" s="141"/>
      <c r="J113" s="141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3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5"/>
      <c r="BB113" s="105"/>
      <c r="BC113" s="106"/>
    </row>
    <row r="114" spans="2:55" ht="6" customHeight="1">
      <c r="B114" s="140" t="s">
        <v>10</v>
      </c>
      <c r="C114" s="141"/>
      <c r="D114" s="141"/>
      <c r="E114" s="141"/>
      <c r="F114" s="141"/>
      <c r="G114" s="141"/>
      <c r="H114" s="141"/>
      <c r="I114" s="141"/>
      <c r="J114" s="141"/>
      <c r="K114" s="142">
        <f>K22</f>
        <v>0</v>
      </c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3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5"/>
      <c r="BC114" s="106"/>
    </row>
    <row r="115" spans="2:55" ht="6" customHeight="1">
      <c r="B115" s="140"/>
      <c r="C115" s="141"/>
      <c r="D115" s="141"/>
      <c r="E115" s="141"/>
      <c r="F115" s="141"/>
      <c r="G115" s="141"/>
      <c r="H115" s="141"/>
      <c r="I115" s="141"/>
      <c r="J115" s="141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3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5"/>
      <c r="BB115" s="105"/>
      <c r="BC115" s="106"/>
    </row>
    <row r="116" spans="2:55" ht="6" customHeight="1">
      <c r="B116" s="140"/>
      <c r="C116" s="141"/>
      <c r="D116" s="141"/>
      <c r="E116" s="141"/>
      <c r="F116" s="141"/>
      <c r="G116" s="141"/>
      <c r="H116" s="141"/>
      <c r="I116" s="141"/>
      <c r="J116" s="141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3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5"/>
      <c r="BB116" s="105"/>
      <c r="BC116" s="106"/>
    </row>
    <row r="117" spans="2:55" ht="6" customHeight="1">
      <c r="B117" s="140"/>
      <c r="C117" s="141"/>
      <c r="D117" s="141"/>
      <c r="E117" s="141"/>
      <c r="F117" s="141"/>
      <c r="G117" s="141"/>
      <c r="H117" s="141"/>
      <c r="I117" s="141"/>
      <c r="J117" s="141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3"/>
      <c r="AD117" s="107" t="str">
        <f>IF(AD25="","",AD25)</f>
        <v>例：025-779-2311</v>
      </c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9"/>
    </row>
    <row r="118" spans="2:55" ht="6" customHeight="1">
      <c r="B118" s="140" t="str">
        <f>B26</f>
        <v>消費税額(10%)</v>
      </c>
      <c r="C118" s="141"/>
      <c r="D118" s="141"/>
      <c r="E118" s="141"/>
      <c r="F118" s="141"/>
      <c r="G118" s="141"/>
      <c r="H118" s="141"/>
      <c r="I118" s="141"/>
      <c r="J118" s="141"/>
      <c r="K118" s="142">
        <f>K26</f>
        <v>0</v>
      </c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3"/>
      <c r="AD118" s="107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9"/>
    </row>
    <row r="119" spans="2:55" ht="6" customHeight="1">
      <c r="B119" s="140"/>
      <c r="C119" s="141"/>
      <c r="D119" s="141"/>
      <c r="E119" s="141"/>
      <c r="F119" s="141"/>
      <c r="G119" s="141"/>
      <c r="H119" s="141"/>
      <c r="I119" s="141"/>
      <c r="J119" s="141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3"/>
      <c r="AD119" s="107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9"/>
    </row>
    <row r="120" spans="2:55" ht="6" customHeight="1">
      <c r="B120" s="140"/>
      <c r="C120" s="141"/>
      <c r="D120" s="141"/>
      <c r="E120" s="141"/>
      <c r="F120" s="141"/>
      <c r="G120" s="141"/>
      <c r="H120" s="141"/>
      <c r="I120" s="141"/>
      <c r="J120" s="141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3"/>
      <c r="AD120" s="110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2"/>
    </row>
    <row r="121" spans="2:55" ht="6" customHeight="1">
      <c r="B121" s="140"/>
      <c r="C121" s="141"/>
      <c r="D121" s="141"/>
      <c r="E121" s="141"/>
      <c r="F121" s="141"/>
      <c r="G121" s="141"/>
      <c r="H121" s="141"/>
      <c r="I121" s="141"/>
      <c r="J121" s="141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3"/>
    </row>
    <row r="122" spans="2:55" ht="6" customHeight="1">
      <c r="B122" s="140" t="s">
        <v>11</v>
      </c>
      <c r="C122" s="141"/>
      <c r="D122" s="141"/>
      <c r="E122" s="141"/>
      <c r="F122" s="141"/>
      <c r="G122" s="141"/>
      <c r="H122" s="141"/>
      <c r="I122" s="141"/>
      <c r="J122" s="141"/>
      <c r="K122" s="142">
        <f>K30</f>
        <v>0</v>
      </c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3"/>
      <c r="AD122" s="159" t="s">
        <v>5</v>
      </c>
      <c r="AE122" s="160"/>
      <c r="AF122" s="160"/>
      <c r="AG122" s="160"/>
      <c r="AH122" s="160"/>
      <c r="AI122" s="161"/>
      <c r="AJ122" s="165" t="str">
        <f>IF(AJ30="","",AJ30)</f>
        <v>例：第四銀行</v>
      </c>
      <c r="AK122" s="166"/>
      <c r="AL122" s="166"/>
      <c r="AM122" s="166"/>
      <c r="AN122" s="166"/>
      <c r="AO122" s="166"/>
      <c r="AP122" s="166"/>
      <c r="AQ122" s="166"/>
      <c r="AR122" s="166"/>
      <c r="AS122" s="167"/>
      <c r="AT122" s="174" t="str">
        <f>IF(AT30="","",AT30)</f>
        <v>例：六日町支店</v>
      </c>
      <c r="AU122" s="175"/>
      <c r="AV122" s="175"/>
      <c r="AW122" s="175"/>
      <c r="AX122" s="175"/>
      <c r="AY122" s="175"/>
      <c r="AZ122" s="175"/>
      <c r="BA122" s="175"/>
      <c r="BB122" s="175"/>
      <c r="BC122" s="176"/>
    </row>
    <row r="123" spans="2:55" ht="6" customHeight="1">
      <c r="B123" s="140"/>
      <c r="C123" s="141"/>
      <c r="D123" s="141"/>
      <c r="E123" s="141"/>
      <c r="F123" s="141"/>
      <c r="G123" s="141"/>
      <c r="H123" s="141"/>
      <c r="I123" s="141"/>
      <c r="J123" s="141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3"/>
      <c r="AD123" s="122"/>
      <c r="AE123" s="123"/>
      <c r="AF123" s="123"/>
      <c r="AG123" s="123"/>
      <c r="AH123" s="123"/>
      <c r="AI123" s="124"/>
      <c r="AJ123" s="168"/>
      <c r="AK123" s="169"/>
      <c r="AL123" s="169"/>
      <c r="AM123" s="169"/>
      <c r="AN123" s="169"/>
      <c r="AO123" s="169"/>
      <c r="AP123" s="169"/>
      <c r="AQ123" s="169"/>
      <c r="AR123" s="169"/>
      <c r="AS123" s="170"/>
      <c r="AT123" s="177"/>
      <c r="AU123" s="178"/>
      <c r="AV123" s="178"/>
      <c r="AW123" s="178"/>
      <c r="AX123" s="178"/>
      <c r="AY123" s="178"/>
      <c r="AZ123" s="178"/>
      <c r="BA123" s="178"/>
      <c r="BB123" s="178"/>
      <c r="BC123" s="179"/>
    </row>
    <row r="124" spans="2:55" ht="6" customHeight="1">
      <c r="B124" s="140"/>
      <c r="C124" s="141"/>
      <c r="D124" s="141"/>
      <c r="E124" s="141"/>
      <c r="F124" s="141"/>
      <c r="G124" s="141"/>
      <c r="H124" s="141"/>
      <c r="I124" s="141"/>
      <c r="J124" s="141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3"/>
      <c r="AD124" s="122"/>
      <c r="AE124" s="123"/>
      <c r="AF124" s="123"/>
      <c r="AG124" s="123"/>
      <c r="AH124" s="123"/>
      <c r="AI124" s="124"/>
      <c r="AJ124" s="168"/>
      <c r="AK124" s="169"/>
      <c r="AL124" s="169"/>
      <c r="AM124" s="169"/>
      <c r="AN124" s="169"/>
      <c r="AO124" s="169"/>
      <c r="AP124" s="169"/>
      <c r="AQ124" s="169"/>
      <c r="AR124" s="169"/>
      <c r="AS124" s="170"/>
      <c r="AT124" s="177"/>
      <c r="AU124" s="178"/>
      <c r="AV124" s="178"/>
      <c r="AW124" s="178"/>
      <c r="AX124" s="178"/>
      <c r="AY124" s="178"/>
      <c r="AZ124" s="178"/>
      <c r="BA124" s="178"/>
      <c r="BB124" s="178"/>
      <c r="BC124" s="179"/>
    </row>
    <row r="125" spans="2:55" ht="6" customHeight="1">
      <c r="B125" s="148"/>
      <c r="C125" s="149"/>
      <c r="D125" s="149"/>
      <c r="E125" s="149"/>
      <c r="F125" s="149"/>
      <c r="G125" s="149"/>
      <c r="H125" s="149"/>
      <c r="I125" s="149"/>
      <c r="J125" s="149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4"/>
      <c r="AD125" s="122"/>
      <c r="AE125" s="123"/>
      <c r="AF125" s="123"/>
      <c r="AG125" s="123"/>
      <c r="AH125" s="123"/>
      <c r="AI125" s="124"/>
      <c r="AJ125" s="171"/>
      <c r="AK125" s="172"/>
      <c r="AL125" s="172"/>
      <c r="AM125" s="172"/>
      <c r="AN125" s="172"/>
      <c r="AO125" s="172"/>
      <c r="AP125" s="172"/>
      <c r="AQ125" s="172"/>
      <c r="AR125" s="172"/>
      <c r="AS125" s="173"/>
      <c r="AT125" s="180"/>
      <c r="AU125" s="181"/>
      <c r="AV125" s="181"/>
      <c r="AW125" s="181"/>
      <c r="AX125" s="181"/>
      <c r="AY125" s="181"/>
      <c r="AZ125" s="181"/>
      <c r="BA125" s="181"/>
      <c r="BB125" s="181"/>
      <c r="BC125" s="182"/>
    </row>
    <row r="126" spans="2:55" ht="6" customHeight="1">
      <c r="AD126" s="122" t="s">
        <v>6</v>
      </c>
      <c r="AE126" s="123"/>
      <c r="AF126" s="123"/>
      <c r="AG126" s="123"/>
      <c r="AH126" s="123"/>
      <c r="AI126" s="124"/>
      <c r="AJ126" s="125" t="str">
        <f>IF(AJ34="","",AJ34)</f>
        <v>例：カ.タネムラケンセツ</v>
      </c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7"/>
    </row>
    <row r="127" spans="2:55" ht="6" customHeight="1">
      <c r="B127" s="146" t="s">
        <v>12</v>
      </c>
      <c r="C127" s="147"/>
      <c r="D127" s="147"/>
      <c r="E127" s="147"/>
      <c r="F127" s="147"/>
      <c r="G127" s="147"/>
      <c r="H127" s="147" t="s">
        <v>13</v>
      </c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50" t="str">
        <f>"金額(" &amp; IF(税処理=2,"税込み","税抜き")&amp;")"</f>
        <v>金額(税抜き)</v>
      </c>
      <c r="U127" s="150"/>
      <c r="V127" s="150"/>
      <c r="W127" s="150"/>
      <c r="X127" s="150"/>
      <c r="Y127" s="150"/>
      <c r="Z127" s="150"/>
      <c r="AA127" s="150"/>
      <c r="AB127" s="151"/>
      <c r="AD127" s="122"/>
      <c r="AE127" s="123"/>
      <c r="AF127" s="123"/>
      <c r="AG127" s="123"/>
      <c r="AH127" s="123"/>
      <c r="AI127" s="124"/>
      <c r="AJ127" s="128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30"/>
    </row>
    <row r="128" spans="2:55" ht="6" customHeight="1">
      <c r="B128" s="140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52"/>
      <c r="U128" s="152"/>
      <c r="V128" s="152"/>
      <c r="W128" s="152"/>
      <c r="X128" s="152"/>
      <c r="Y128" s="152"/>
      <c r="Z128" s="152"/>
      <c r="AA128" s="152"/>
      <c r="AB128" s="153"/>
      <c r="AD128" s="122"/>
      <c r="AE128" s="123"/>
      <c r="AF128" s="123"/>
      <c r="AG128" s="123"/>
      <c r="AH128" s="123"/>
      <c r="AI128" s="124"/>
      <c r="AJ128" s="128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30"/>
    </row>
    <row r="129" spans="2:55" ht="6" customHeight="1">
      <c r="B129" s="140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52"/>
      <c r="U129" s="152"/>
      <c r="V129" s="152"/>
      <c r="W129" s="152"/>
      <c r="X129" s="152"/>
      <c r="Y129" s="152"/>
      <c r="Z129" s="152"/>
      <c r="AA129" s="152"/>
      <c r="AB129" s="153"/>
      <c r="AD129" s="122"/>
      <c r="AE129" s="123"/>
      <c r="AF129" s="123"/>
      <c r="AG129" s="123"/>
      <c r="AH129" s="123"/>
      <c r="AI129" s="124"/>
      <c r="AJ129" s="131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3"/>
    </row>
    <row r="130" spans="2:55" ht="6" customHeight="1">
      <c r="B130" s="148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54"/>
      <c r="U130" s="154"/>
      <c r="V130" s="154"/>
      <c r="W130" s="154"/>
      <c r="X130" s="154"/>
      <c r="Y130" s="154"/>
      <c r="Z130" s="154"/>
      <c r="AA130" s="154"/>
      <c r="AB130" s="155"/>
      <c r="AD130" s="122" t="s">
        <v>7</v>
      </c>
      <c r="AE130" s="123"/>
      <c r="AF130" s="123"/>
      <c r="AG130" s="123"/>
      <c r="AH130" s="123"/>
      <c r="AI130" s="124"/>
      <c r="AJ130" s="134" t="str">
        <f>IF(AJ38="","",AJ38)</f>
        <v>２．当座</v>
      </c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6" t="str">
        <f>IF(AT38="","",AT38)</f>
        <v>例：121813</v>
      </c>
      <c r="AU130" s="136"/>
      <c r="AV130" s="136"/>
      <c r="AW130" s="136"/>
      <c r="AX130" s="136"/>
      <c r="AY130" s="136"/>
      <c r="AZ130" s="136"/>
      <c r="BA130" s="136"/>
      <c r="BB130" s="136"/>
      <c r="BC130" s="137"/>
    </row>
    <row r="131" spans="2:55" ht="6" customHeight="1">
      <c r="B131" s="156" t="str">
        <f>IF(B39="","",B39)</f>
        <v/>
      </c>
      <c r="C131" s="157"/>
      <c r="D131" s="157"/>
      <c r="E131" s="157"/>
      <c r="F131" s="157"/>
      <c r="G131" s="157"/>
      <c r="H131" s="158" t="str">
        <f>IF(H39="","",H39)</f>
        <v/>
      </c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44" t="str">
        <f>IF(T39="","",T39)</f>
        <v/>
      </c>
      <c r="U131" s="144"/>
      <c r="V131" s="144"/>
      <c r="W131" s="144"/>
      <c r="X131" s="144"/>
      <c r="Y131" s="144"/>
      <c r="Z131" s="144"/>
      <c r="AA131" s="144"/>
      <c r="AB131" s="145"/>
      <c r="AD131" s="122"/>
      <c r="AE131" s="123"/>
      <c r="AF131" s="123"/>
      <c r="AG131" s="123"/>
      <c r="AH131" s="123"/>
      <c r="AI131" s="12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6"/>
      <c r="AU131" s="136"/>
      <c r="AV131" s="136"/>
      <c r="AW131" s="136"/>
      <c r="AX131" s="136"/>
      <c r="AY131" s="136"/>
      <c r="AZ131" s="136"/>
      <c r="BA131" s="136"/>
      <c r="BB131" s="136"/>
      <c r="BC131" s="137"/>
    </row>
    <row r="132" spans="2:55" ht="6" customHeight="1">
      <c r="B132" s="79"/>
      <c r="C132" s="80"/>
      <c r="D132" s="80"/>
      <c r="E132" s="80"/>
      <c r="F132" s="80"/>
      <c r="G132" s="80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5"/>
      <c r="U132" s="85"/>
      <c r="V132" s="85"/>
      <c r="W132" s="85"/>
      <c r="X132" s="85"/>
      <c r="Y132" s="85"/>
      <c r="Z132" s="85"/>
      <c r="AA132" s="85"/>
      <c r="AB132" s="86"/>
      <c r="AD132" s="122"/>
      <c r="AE132" s="123"/>
      <c r="AF132" s="123"/>
      <c r="AG132" s="123"/>
      <c r="AH132" s="123"/>
      <c r="AI132" s="12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6"/>
      <c r="AU132" s="136"/>
      <c r="AV132" s="136"/>
      <c r="AW132" s="136"/>
      <c r="AX132" s="136"/>
      <c r="AY132" s="136"/>
      <c r="AZ132" s="136"/>
      <c r="BA132" s="136"/>
      <c r="BB132" s="136"/>
      <c r="BC132" s="137"/>
    </row>
    <row r="133" spans="2:55" ht="6" customHeight="1">
      <c r="B133" s="79"/>
      <c r="C133" s="80"/>
      <c r="D133" s="80"/>
      <c r="E133" s="80"/>
      <c r="F133" s="80"/>
      <c r="G133" s="80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5"/>
      <c r="U133" s="85"/>
      <c r="V133" s="85"/>
      <c r="W133" s="85"/>
      <c r="X133" s="85"/>
      <c r="Y133" s="85"/>
      <c r="Z133" s="85"/>
      <c r="AA133" s="85"/>
      <c r="AB133" s="86"/>
      <c r="AD133" s="162"/>
      <c r="AE133" s="163"/>
      <c r="AF133" s="163"/>
      <c r="AG133" s="163"/>
      <c r="AH133" s="163"/>
      <c r="AI133" s="164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9"/>
    </row>
    <row r="134" spans="2:55" ht="6" customHeight="1">
      <c r="B134" s="79"/>
      <c r="C134" s="80"/>
      <c r="D134" s="80"/>
      <c r="E134" s="80"/>
      <c r="F134" s="80"/>
      <c r="G134" s="80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5"/>
      <c r="U134" s="85"/>
      <c r="V134" s="85"/>
      <c r="W134" s="85"/>
      <c r="X134" s="85"/>
      <c r="Y134" s="85"/>
      <c r="Z134" s="85"/>
      <c r="AA134" s="85"/>
      <c r="AB134" s="86"/>
    </row>
    <row r="135" spans="2:55" ht="6" customHeight="1">
      <c r="B135" s="79" t="str">
        <f>IF(B43="","",B43)</f>
        <v/>
      </c>
      <c r="C135" s="80"/>
      <c r="D135" s="80"/>
      <c r="E135" s="80"/>
      <c r="F135" s="80"/>
      <c r="G135" s="80"/>
      <c r="H135" s="113" t="str">
        <f>IF(H43="","",H43)</f>
        <v/>
      </c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5"/>
      <c r="T135" s="85" t="str">
        <f>IF(T43="","",T43)</f>
        <v/>
      </c>
      <c r="U135" s="85"/>
      <c r="V135" s="85"/>
      <c r="W135" s="85"/>
      <c r="X135" s="85"/>
      <c r="Y135" s="85"/>
      <c r="Z135" s="85"/>
      <c r="AA135" s="85"/>
      <c r="AB135" s="86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5"/>
      <c r="BB135" s="105"/>
      <c r="BC135" s="105"/>
    </row>
    <row r="136" spans="2:55" ht="6" customHeight="1">
      <c r="B136" s="79"/>
      <c r="C136" s="80"/>
      <c r="D136" s="80"/>
      <c r="E136" s="80"/>
      <c r="F136" s="80"/>
      <c r="G136" s="80"/>
      <c r="H136" s="116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8"/>
      <c r="T136" s="85"/>
      <c r="U136" s="85"/>
      <c r="V136" s="85"/>
      <c r="W136" s="85"/>
      <c r="X136" s="85"/>
      <c r="Y136" s="85"/>
      <c r="Z136" s="85"/>
      <c r="AA136" s="85"/>
      <c r="AB136" s="86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5"/>
      <c r="BB136" s="105"/>
      <c r="BC136" s="105"/>
    </row>
    <row r="137" spans="2:55" ht="6" customHeight="1">
      <c r="B137" s="79"/>
      <c r="C137" s="80"/>
      <c r="D137" s="80"/>
      <c r="E137" s="80"/>
      <c r="F137" s="80"/>
      <c r="G137" s="80"/>
      <c r="H137" s="116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8"/>
      <c r="T137" s="85"/>
      <c r="U137" s="85"/>
      <c r="V137" s="85"/>
      <c r="W137" s="85"/>
      <c r="X137" s="85"/>
      <c r="Y137" s="85"/>
      <c r="Z137" s="85"/>
      <c r="AA137" s="85"/>
      <c r="AB137" s="86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</row>
    <row r="138" spans="2:55" ht="6" customHeight="1">
      <c r="B138" s="79"/>
      <c r="C138" s="80"/>
      <c r="D138" s="80"/>
      <c r="E138" s="80"/>
      <c r="F138" s="80"/>
      <c r="G138" s="80"/>
      <c r="H138" s="119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1"/>
      <c r="T138" s="85"/>
      <c r="U138" s="85"/>
      <c r="V138" s="85"/>
      <c r="W138" s="85"/>
      <c r="X138" s="85"/>
      <c r="Y138" s="85"/>
      <c r="Z138" s="85"/>
      <c r="AA138" s="85"/>
      <c r="AB138" s="86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</row>
    <row r="139" spans="2:55" ht="6" customHeight="1">
      <c r="B139" s="79" t="str">
        <f>IF(B47="","",B47)</f>
        <v/>
      </c>
      <c r="C139" s="80"/>
      <c r="D139" s="80"/>
      <c r="E139" s="80"/>
      <c r="F139" s="80"/>
      <c r="G139" s="80"/>
      <c r="H139" s="83" t="str">
        <f>IF(H47="","",H47)</f>
        <v/>
      </c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5" t="str">
        <f>IF(T47="","",T47)</f>
        <v/>
      </c>
      <c r="U139" s="85"/>
      <c r="V139" s="85"/>
      <c r="W139" s="85"/>
      <c r="X139" s="85"/>
      <c r="Y139" s="85"/>
      <c r="Z139" s="85"/>
      <c r="AA139" s="85"/>
      <c r="AB139" s="86"/>
      <c r="AD139" s="77" t="s">
        <v>58</v>
      </c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</row>
    <row r="140" spans="2:55" ht="6" customHeight="1">
      <c r="B140" s="79"/>
      <c r="C140" s="80"/>
      <c r="D140" s="80"/>
      <c r="E140" s="80"/>
      <c r="F140" s="80"/>
      <c r="G140" s="80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5"/>
      <c r="U140" s="85"/>
      <c r="V140" s="85"/>
      <c r="W140" s="85"/>
      <c r="X140" s="85"/>
      <c r="Y140" s="85"/>
      <c r="Z140" s="85"/>
      <c r="AA140" s="85"/>
      <c r="AB140" s="86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</row>
    <row r="141" spans="2:55" ht="6" customHeight="1">
      <c r="B141" s="79"/>
      <c r="C141" s="80"/>
      <c r="D141" s="80"/>
      <c r="E141" s="80"/>
      <c r="F141" s="80"/>
      <c r="G141" s="80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5"/>
      <c r="U141" s="85"/>
      <c r="V141" s="85"/>
      <c r="W141" s="85"/>
      <c r="X141" s="85"/>
      <c r="Y141" s="85"/>
      <c r="Z141" s="85"/>
      <c r="AA141" s="85"/>
      <c r="AB141" s="86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</row>
    <row r="142" spans="2:55" ht="6" customHeight="1">
      <c r="B142" s="79"/>
      <c r="C142" s="80"/>
      <c r="D142" s="80"/>
      <c r="E142" s="80"/>
      <c r="F142" s="80"/>
      <c r="G142" s="80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5"/>
      <c r="U142" s="85"/>
      <c r="V142" s="85"/>
      <c r="W142" s="85"/>
      <c r="X142" s="85"/>
      <c r="Y142" s="85"/>
      <c r="Z142" s="85"/>
      <c r="AA142" s="85"/>
      <c r="AB142" s="86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</row>
    <row r="143" spans="2:55" ht="6" customHeight="1">
      <c r="B143" s="79" t="str">
        <f>IF(B51="","",B51)</f>
        <v/>
      </c>
      <c r="C143" s="80"/>
      <c r="D143" s="80"/>
      <c r="E143" s="80"/>
      <c r="F143" s="80"/>
      <c r="G143" s="80"/>
      <c r="H143" s="83" t="str">
        <f>IF(H51="","",H51)</f>
        <v/>
      </c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5" t="str">
        <f>IF(T51="","",T51)</f>
        <v/>
      </c>
      <c r="U143" s="85"/>
      <c r="V143" s="85"/>
      <c r="W143" s="85"/>
      <c r="X143" s="85"/>
      <c r="Y143" s="85"/>
      <c r="Z143" s="85"/>
      <c r="AA143" s="85"/>
      <c r="AB143" s="86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</row>
    <row r="144" spans="2:55" ht="6" customHeight="1">
      <c r="B144" s="79"/>
      <c r="C144" s="80"/>
      <c r="D144" s="80"/>
      <c r="E144" s="80"/>
      <c r="F144" s="80"/>
      <c r="G144" s="80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5"/>
      <c r="U144" s="85"/>
      <c r="V144" s="85"/>
      <c r="W144" s="85"/>
      <c r="X144" s="85"/>
      <c r="Y144" s="85"/>
      <c r="Z144" s="85"/>
      <c r="AA144" s="85"/>
      <c r="AB144" s="86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</row>
    <row r="145" spans="2:55" ht="6" customHeight="1">
      <c r="B145" s="79"/>
      <c r="C145" s="80"/>
      <c r="D145" s="80"/>
      <c r="E145" s="80"/>
      <c r="F145" s="80"/>
      <c r="G145" s="80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5"/>
      <c r="U145" s="85"/>
      <c r="V145" s="85"/>
      <c r="W145" s="85"/>
      <c r="X145" s="85"/>
      <c r="Y145" s="85"/>
      <c r="Z145" s="85"/>
      <c r="AA145" s="85"/>
      <c r="AB145" s="86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</row>
    <row r="146" spans="2:55" ht="6" customHeight="1">
      <c r="B146" s="79"/>
      <c r="C146" s="80"/>
      <c r="D146" s="80"/>
      <c r="E146" s="80"/>
      <c r="F146" s="80"/>
      <c r="G146" s="80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5"/>
      <c r="U146" s="85"/>
      <c r="V146" s="85"/>
      <c r="W146" s="85"/>
      <c r="X146" s="85"/>
      <c r="Y146" s="85"/>
      <c r="Z146" s="85"/>
      <c r="AA146" s="85"/>
      <c r="AB146" s="86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</row>
    <row r="147" spans="2:55" ht="6" customHeight="1">
      <c r="B147" s="79" t="str">
        <f>IF(B55="","",B55)</f>
        <v/>
      </c>
      <c r="C147" s="80"/>
      <c r="D147" s="80"/>
      <c r="E147" s="80"/>
      <c r="F147" s="80"/>
      <c r="G147" s="80"/>
      <c r="H147" s="83" t="str">
        <f>IF(H55="","",H55)</f>
        <v/>
      </c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5" t="str">
        <f>IF(T55="","",T55)</f>
        <v/>
      </c>
      <c r="U147" s="85"/>
      <c r="V147" s="85"/>
      <c r="W147" s="85"/>
      <c r="X147" s="85"/>
      <c r="Y147" s="85"/>
      <c r="Z147" s="85"/>
      <c r="AA147" s="85"/>
      <c r="AB147" s="86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</row>
    <row r="148" spans="2:55" ht="6" customHeight="1">
      <c r="B148" s="79"/>
      <c r="C148" s="80"/>
      <c r="D148" s="80"/>
      <c r="E148" s="80"/>
      <c r="F148" s="80"/>
      <c r="G148" s="80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5"/>
      <c r="U148" s="85"/>
      <c r="V148" s="85"/>
      <c r="W148" s="85"/>
      <c r="X148" s="85"/>
      <c r="Y148" s="85"/>
      <c r="Z148" s="85"/>
      <c r="AA148" s="85"/>
      <c r="AB148" s="86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</row>
    <row r="149" spans="2:55" ht="6" customHeight="1">
      <c r="B149" s="79"/>
      <c r="C149" s="80"/>
      <c r="D149" s="80"/>
      <c r="E149" s="80"/>
      <c r="F149" s="80"/>
      <c r="G149" s="80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5"/>
      <c r="U149" s="85"/>
      <c r="V149" s="85"/>
      <c r="W149" s="85"/>
      <c r="X149" s="85"/>
      <c r="Y149" s="85"/>
      <c r="Z149" s="85"/>
      <c r="AA149" s="85"/>
      <c r="AB149" s="86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</row>
    <row r="150" spans="2:55" ht="6" customHeight="1">
      <c r="B150" s="79"/>
      <c r="C150" s="80"/>
      <c r="D150" s="80"/>
      <c r="E150" s="80"/>
      <c r="F150" s="80"/>
      <c r="G150" s="80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5"/>
      <c r="U150" s="85"/>
      <c r="V150" s="85"/>
      <c r="W150" s="85"/>
      <c r="X150" s="85"/>
      <c r="Y150" s="85"/>
      <c r="Z150" s="85"/>
      <c r="AA150" s="85"/>
      <c r="AB150" s="86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</row>
    <row r="151" spans="2:55" ht="6" customHeight="1">
      <c r="B151" s="79" t="str">
        <f>IF(B59="","",B59)</f>
        <v/>
      </c>
      <c r="C151" s="80"/>
      <c r="D151" s="80"/>
      <c r="E151" s="80"/>
      <c r="F151" s="80"/>
      <c r="G151" s="80"/>
      <c r="H151" s="83" t="str">
        <f>IF(H59="","",H59)</f>
        <v/>
      </c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5" t="str">
        <f>IF(T59="","",T59)</f>
        <v/>
      </c>
      <c r="U151" s="85"/>
      <c r="V151" s="85"/>
      <c r="W151" s="85"/>
      <c r="X151" s="85"/>
      <c r="Y151" s="85"/>
      <c r="Z151" s="85"/>
      <c r="AA151" s="85"/>
      <c r="AB151" s="86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</row>
    <row r="152" spans="2:55" ht="6" customHeight="1">
      <c r="B152" s="79"/>
      <c r="C152" s="80"/>
      <c r="D152" s="80"/>
      <c r="E152" s="80"/>
      <c r="F152" s="80"/>
      <c r="G152" s="80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5"/>
      <c r="U152" s="85"/>
      <c r="V152" s="85"/>
      <c r="W152" s="85"/>
      <c r="X152" s="85"/>
      <c r="Y152" s="85"/>
      <c r="Z152" s="85"/>
      <c r="AA152" s="85"/>
      <c r="AB152" s="86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</row>
    <row r="153" spans="2:55" ht="6" customHeight="1">
      <c r="B153" s="79"/>
      <c r="C153" s="80"/>
      <c r="D153" s="80"/>
      <c r="E153" s="80"/>
      <c r="F153" s="80"/>
      <c r="G153" s="80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5"/>
      <c r="U153" s="85"/>
      <c r="V153" s="85"/>
      <c r="W153" s="85"/>
      <c r="X153" s="85"/>
      <c r="Y153" s="85"/>
      <c r="Z153" s="85"/>
      <c r="AA153" s="85"/>
      <c r="AB153" s="86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</row>
    <row r="154" spans="2:55" ht="6" customHeight="1">
      <c r="B154" s="79"/>
      <c r="C154" s="80"/>
      <c r="D154" s="80"/>
      <c r="E154" s="80"/>
      <c r="F154" s="80"/>
      <c r="G154" s="80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5"/>
      <c r="U154" s="85"/>
      <c r="V154" s="85"/>
      <c r="W154" s="85"/>
      <c r="X154" s="85"/>
      <c r="Y154" s="85"/>
      <c r="Z154" s="85"/>
      <c r="AA154" s="85"/>
      <c r="AB154" s="86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</row>
    <row r="155" spans="2:55" ht="6" customHeight="1">
      <c r="B155" s="79" t="str">
        <f>IF(B63="","",B63)</f>
        <v/>
      </c>
      <c r="C155" s="80"/>
      <c r="D155" s="80"/>
      <c r="E155" s="80"/>
      <c r="F155" s="80"/>
      <c r="G155" s="80"/>
      <c r="H155" s="83" t="str">
        <f>IF(H63="","",H63)</f>
        <v/>
      </c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5" t="str">
        <f>IF(T63="","",T63)</f>
        <v/>
      </c>
      <c r="U155" s="85"/>
      <c r="V155" s="85"/>
      <c r="W155" s="85"/>
      <c r="X155" s="85"/>
      <c r="Y155" s="85"/>
      <c r="Z155" s="85"/>
      <c r="AA155" s="85"/>
      <c r="AB155" s="86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</row>
    <row r="156" spans="2:55" ht="6" customHeight="1">
      <c r="B156" s="79"/>
      <c r="C156" s="80"/>
      <c r="D156" s="80"/>
      <c r="E156" s="80"/>
      <c r="F156" s="80"/>
      <c r="G156" s="80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5"/>
      <c r="U156" s="85"/>
      <c r="V156" s="85"/>
      <c r="W156" s="85"/>
      <c r="X156" s="85"/>
      <c r="Y156" s="85"/>
      <c r="Z156" s="85"/>
      <c r="AA156" s="85"/>
      <c r="AB156" s="86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</row>
    <row r="157" spans="2:55" ht="6" customHeight="1">
      <c r="B157" s="79"/>
      <c r="C157" s="80"/>
      <c r="D157" s="80"/>
      <c r="E157" s="80"/>
      <c r="F157" s="80"/>
      <c r="G157" s="80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5"/>
      <c r="U157" s="85"/>
      <c r="V157" s="85"/>
      <c r="W157" s="85"/>
      <c r="X157" s="85"/>
      <c r="Y157" s="85"/>
      <c r="Z157" s="85"/>
      <c r="AA157" s="85"/>
      <c r="AB157" s="86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</row>
    <row r="158" spans="2:55" ht="6" customHeight="1">
      <c r="B158" s="79"/>
      <c r="C158" s="80"/>
      <c r="D158" s="80"/>
      <c r="E158" s="80"/>
      <c r="F158" s="80"/>
      <c r="G158" s="80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5"/>
      <c r="U158" s="85"/>
      <c r="V158" s="85"/>
      <c r="W158" s="85"/>
      <c r="X158" s="85"/>
      <c r="Y158" s="85"/>
      <c r="Z158" s="85"/>
      <c r="AA158" s="85"/>
      <c r="AB158" s="86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</row>
    <row r="159" spans="2:55" ht="6" customHeight="1">
      <c r="B159" s="79" t="str">
        <f>IF(B67="","",B67)</f>
        <v/>
      </c>
      <c r="C159" s="80"/>
      <c r="D159" s="80"/>
      <c r="E159" s="80"/>
      <c r="F159" s="80"/>
      <c r="G159" s="80"/>
      <c r="H159" s="83" t="str">
        <f>IF(H67="","",H67)</f>
        <v/>
      </c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5" t="str">
        <f>IF(T67="","",T67)</f>
        <v/>
      </c>
      <c r="U159" s="85"/>
      <c r="V159" s="85"/>
      <c r="W159" s="85"/>
      <c r="X159" s="85"/>
      <c r="Y159" s="85"/>
      <c r="Z159" s="85"/>
      <c r="AA159" s="85"/>
      <c r="AB159" s="86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</row>
    <row r="160" spans="2:55" ht="6" customHeight="1">
      <c r="B160" s="79"/>
      <c r="C160" s="80"/>
      <c r="D160" s="80"/>
      <c r="E160" s="80"/>
      <c r="F160" s="80"/>
      <c r="G160" s="80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5"/>
      <c r="U160" s="85"/>
      <c r="V160" s="85"/>
      <c r="W160" s="85"/>
      <c r="X160" s="85"/>
      <c r="Y160" s="85"/>
      <c r="Z160" s="85"/>
      <c r="AA160" s="85"/>
      <c r="AB160" s="86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</row>
    <row r="161" spans="2:55" ht="6" customHeight="1">
      <c r="B161" s="79"/>
      <c r="C161" s="80"/>
      <c r="D161" s="80"/>
      <c r="E161" s="80"/>
      <c r="F161" s="80"/>
      <c r="G161" s="80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5"/>
      <c r="U161" s="85"/>
      <c r="V161" s="85"/>
      <c r="W161" s="85"/>
      <c r="X161" s="85"/>
      <c r="Y161" s="85"/>
      <c r="Z161" s="85"/>
      <c r="AA161" s="85"/>
      <c r="AB161" s="86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</row>
    <row r="162" spans="2:55" ht="6" customHeight="1">
      <c r="B162" s="79"/>
      <c r="C162" s="80"/>
      <c r="D162" s="80"/>
      <c r="E162" s="80"/>
      <c r="F162" s="80"/>
      <c r="G162" s="80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5"/>
      <c r="U162" s="85"/>
      <c r="V162" s="85"/>
      <c r="W162" s="85"/>
      <c r="X162" s="85"/>
      <c r="Y162" s="85"/>
      <c r="Z162" s="85"/>
      <c r="AA162" s="85"/>
      <c r="AB162" s="86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</row>
    <row r="163" spans="2:55" ht="6" customHeight="1">
      <c r="B163" s="79" t="str">
        <f>IF(B71="","",B71)</f>
        <v/>
      </c>
      <c r="C163" s="80"/>
      <c r="D163" s="80"/>
      <c r="E163" s="80"/>
      <c r="F163" s="80"/>
      <c r="G163" s="80"/>
      <c r="H163" s="83" t="str">
        <f>IF(H71="","",H71)</f>
        <v/>
      </c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5" t="str">
        <f>IF(T71="","",T71)</f>
        <v/>
      </c>
      <c r="U163" s="85"/>
      <c r="V163" s="85"/>
      <c r="W163" s="85"/>
      <c r="X163" s="85"/>
      <c r="Y163" s="85"/>
      <c r="Z163" s="85"/>
      <c r="AA163" s="85"/>
      <c r="AB163" s="86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</row>
    <row r="164" spans="2:55" ht="6" customHeight="1">
      <c r="B164" s="79"/>
      <c r="C164" s="80"/>
      <c r="D164" s="80"/>
      <c r="E164" s="80"/>
      <c r="F164" s="80"/>
      <c r="G164" s="80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5"/>
      <c r="U164" s="85"/>
      <c r="V164" s="85"/>
      <c r="W164" s="85"/>
      <c r="X164" s="85"/>
      <c r="Y164" s="85"/>
      <c r="Z164" s="85"/>
      <c r="AA164" s="85"/>
      <c r="AB164" s="86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</row>
    <row r="165" spans="2:55" ht="6" customHeight="1">
      <c r="B165" s="79"/>
      <c r="C165" s="80"/>
      <c r="D165" s="80"/>
      <c r="E165" s="80"/>
      <c r="F165" s="80"/>
      <c r="G165" s="80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5"/>
      <c r="U165" s="85"/>
      <c r="V165" s="85"/>
      <c r="W165" s="85"/>
      <c r="X165" s="85"/>
      <c r="Y165" s="85"/>
      <c r="Z165" s="85"/>
      <c r="AA165" s="85"/>
      <c r="AB165" s="86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</row>
    <row r="166" spans="2:55" ht="6" customHeight="1">
      <c r="B166" s="79"/>
      <c r="C166" s="80"/>
      <c r="D166" s="80"/>
      <c r="E166" s="80"/>
      <c r="F166" s="80"/>
      <c r="G166" s="80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5"/>
      <c r="U166" s="85"/>
      <c r="V166" s="85"/>
      <c r="W166" s="85"/>
      <c r="X166" s="85"/>
      <c r="Y166" s="85"/>
      <c r="Z166" s="85"/>
      <c r="AA166" s="85"/>
      <c r="AB166" s="86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</row>
    <row r="167" spans="2:55" ht="6" customHeight="1">
      <c r="B167" s="79" t="str">
        <f>IF(B75="","",B75)</f>
        <v/>
      </c>
      <c r="C167" s="80"/>
      <c r="D167" s="80"/>
      <c r="E167" s="80"/>
      <c r="F167" s="80"/>
      <c r="G167" s="80"/>
      <c r="H167" s="83" t="str">
        <f>IF(H75="","",H75)</f>
        <v/>
      </c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5" t="str">
        <f>IF(T75="","",T75)</f>
        <v/>
      </c>
      <c r="U167" s="85"/>
      <c r="V167" s="85"/>
      <c r="W167" s="85"/>
      <c r="X167" s="85"/>
      <c r="Y167" s="85"/>
      <c r="Z167" s="85"/>
      <c r="AA167" s="85"/>
      <c r="AB167" s="86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</row>
    <row r="168" spans="2:55" ht="6" customHeight="1">
      <c r="B168" s="79"/>
      <c r="C168" s="80"/>
      <c r="D168" s="80"/>
      <c r="E168" s="80"/>
      <c r="F168" s="80"/>
      <c r="G168" s="80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5"/>
      <c r="U168" s="85"/>
      <c r="V168" s="85"/>
      <c r="W168" s="85"/>
      <c r="X168" s="85"/>
      <c r="Y168" s="85"/>
      <c r="Z168" s="85"/>
      <c r="AA168" s="85"/>
      <c r="AB168" s="86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</row>
    <row r="169" spans="2:55" ht="6" customHeight="1">
      <c r="B169" s="79"/>
      <c r="C169" s="80"/>
      <c r="D169" s="80"/>
      <c r="E169" s="80"/>
      <c r="F169" s="80"/>
      <c r="G169" s="80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5"/>
      <c r="U169" s="85"/>
      <c r="V169" s="85"/>
      <c r="W169" s="85"/>
      <c r="X169" s="85"/>
      <c r="Y169" s="85"/>
      <c r="Z169" s="85"/>
      <c r="AA169" s="85"/>
      <c r="AB169" s="86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</row>
    <row r="170" spans="2:55" ht="6" customHeight="1">
      <c r="B170" s="79"/>
      <c r="C170" s="80"/>
      <c r="D170" s="80"/>
      <c r="E170" s="80"/>
      <c r="F170" s="80"/>
      <c r="G170" s="80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5"/>
      <c r="U170" s="85"/>
      <c r="V170" s="85"/>
      <c r="W170" s="85"/>
      <c r="X170" s="85"/>
      <c r="Y170" s="85"/>
      <c r="Z170" s="85"/>
      <c r="AA170" s="85"/>
      <c r="AB170" s="86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</row>
    <row r="171" spans="2:55" ht="6" customHeight="1">
      <c r="B171" s="79" t="str">
        <f>IF(B79="","",B79)</f>
        <v/>
      </c>
      <c r="C171" s="80"/>
      <c r="D171" s="80"/>
      <c r="E171" s="80"/>
      <c r="F171" s="80"/>
      <c r="G171" s="80"/>
      <c r="H171" s="83" t="str">
        <f>IF(H79="","",H79)</f>
        <v/>
      </c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5" t="str">
        <f>IF(T79="","",T79)</f>
        <v/>
      </c>
      <c r="U171" s="85"/>
      <c r="V171" s="85"/>
      <c r="W171" s="85"/>
      <c r="X171" s="85"/>
      <c r="Y171" s="85"/>
      <c r="Z171" s="85"/>
      <c r="AA171" s="85"/>
      <c r="AB171" s="86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</row>
    <row r="172" spans="2:55" ht="6" customHeight="1">
      <c r="B172" s="79"/>
      <c r="C172" s="80"/>
      <c r="D172" s="80"/>
      <c r="E172" s="80"/>
      <c r="F172" s="80"/>
      <c r="G172" s="80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5"/>
      <c r="U172" s="85"/>
      <c r="V172" s="85"/>
      <c r="W172" s="85"/>
      <c r="X172" s="85"/>
      <c r="Y172" s="85"/>
      <c r="Z172" s="85"/>
      <c r="AA172" s="85"/>
      <c r="AB172" s="86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</row>
    <row r="173" spans="2:55" ht="6" customHeight="1">
      <c r="B173" s="79"/>
      <c r="C173" s="80"/>
      <c r="D173" s="80"/>
      <c r="E173" s="80"/>
      <c r="F173" s="80"/>
      <c r="G173" s="80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5"/>
      <c r="U173" s="85"/>
      <c r="V173" s="85"/>
      <c r="W173" s="85"/>
      <c r="X173" s="85"/>
      <c r="Y173" s="85"/>
      <c r="Z173" s="85"/>
      <c r="AA173" s="85"/>
      <c r="AB173" s="86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</row>
    <row r="174" spans="2:55" ht="6" customHeight="1">
      <c r="B174" s="79"/>
      <c r="C174" s="80"/>
      <c r="D174" s="80"/>
      <c r="E174" s="80"/>
      <c r="F174" s="80"/>
      <c r="G174" s="80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5"/>
      <c r="U174" s="85"/>
      <c r="V174" s="85"/>
      <c r="W174" s="85"/>
      <c r="X174" s="85"/>
      <c r="Y174" s="85"/>
      <c r="Z174" s="85"/>
      <c r="AA174" s="85"/>
      <c r="AB174" s="86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</row>
    <row r="175" spans="2:55" ht="6" customHeight="1">
      <c r="B175" s="79" t="str">
        <f>IF(B83="","",B83)</f>
        <v/>
      </c>
      <c r="C175" s="80"/>
      <c r="D175" s="80"/>
      <c r="E175" s="80"/>
      <c r="F175" s="80"/>
      <c r="G175" s="80"/>
      <c r="H175" s="83" t="str">
        <f>IF(H83="","",H83)</f>
        <v/>
      </c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5" t="str">
        <f>IF(T83="","",T83)</f>
        <v/>
      </c>
      <c r="U175" s="85"/>
      <c r="V175" s="85"/>
      <c r="W175" s="85"/>
      <c r="X175" s="85"/>
      <c r="Y175" s="85"/>
      <c r="Z175" s="85"/>
      <c r="AA175" s="85"/>
      <c r="AB175" s="86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</row>
    <row r="176" spans="2:55" ht="6" customHeight="1">
      <c r="B176" s="79"/>
      <c r="C176" s="80"/>
      <c r="D176" s="80"/>
      <c r="E176" s="80"/>
      <c r="F176" s="80"/>
      <c r="G176" s="80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5"/>
      <c r="U176" s="85"/>
      <c r="V176" s="85"/>
      <c r="W176" s="85"/>
      <c r="X176" s="85"/>
      <c r="Y176" s="85"/>
      <c r="Z176" s="85"/>
      <c r="AA176" s="85"/>
      <c r="AB176" s="86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</row>
    <row r="177" spans="1:55" ht="6" customHeight="1">
      <c r="B177" s="79"/>
      <c r="C177" s="80"/>
      <c r="D177" s="80"/>
      <c r="E177" s="80"/>
      <c r="F177" s="80"/>
      <c r="G177" s="80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5"/>
      <c r="U177" s="85"/>
      <c r="V177" s="85"/>
      <c r="W177" s="85"/>
      <c r="X177" s="85"/>
      <c r="Y177" s="85"/>
      <c r="Z177" s="85"/>
      <c r="AA177" s="85"/>
      <c r="AB177" s="86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</row>
    <row r="178" spans="1:55" ht="6" customHeight="1">
      <c r="B178" s="81"/>
      <c r="C178" s="82"/>
      <c r="D178" s="82"/>
      <c r="E178" s="82"/>
      <c r="F178" s="82"/>
      <c r="G178" s="82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7"/>
      <c r="U178" s="87"/>
      <c r="V178" s="87"/>
      <c r="W178" s="87"/>
      <c r="X178" s="87"/>
      <c r="Y178" s="87"/>
      <c r="Z178" s="87"/>
      <c r="AA178" s="87"/>
      <c r="AB178" s="8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</row>
    <row r="179" spans="1:55" ht="6" customHeight="1">
      <c r="B179" s="69" t="s">
        <v>14</v>
      </c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1">
        <f>T87</f>
        <v>0</v>
      </c>
      <c r="U179" s="71"/>
      <c r="V179" s="71"/>
      <c r="W179" s="71"/>
      <c r="X179" s="71"/>
      <c r="Y179" s="71"/>
      <c r="Z179" s="71"/>
      <c r="AA179" s="71"/>
      <c r="AB179" s="72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</row>
    <row r="180" spans="1:55" ht="6" customHeight="1">
      <c r="B180" s="69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3"/>
      <c r="U180" s="73"/>
      <c r="V180" s="73"/>
      <c r="W180" s="73"/>
      <c r="X180" s="73"/>
      <c r="Y180" s="73"/>
      <c r="Z180" s="73"/>
      <c r="AA180" s="73"/>
      <c r="AB180" s="74"/>
      <c r="AD180" s="78"/>
      <c r="AE180" s="78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</row>
    <row r="181" spans="1:55" ht="6" customHeight="1">
      <c r="B181" s="69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3"/>
      <c r="U181" s="73"/>
      <c r="V181" s="73"/>
      <c r="W181" s="73"/>
      <c r="X181" s="73"/>
      <c r="Y181" s="73"/>
      <c r="Z181" s="73"/>
      <c r="AA181" s="73"/>
      <c r="AB181" s="74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</row>
    <row r="182" spans="1:55" ht="6" customHeight="1">
      <c r="B182" s="69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5"/>
      <c r="U182" s="75"/>
      <c r="V182" s="75"/>
      <c r="W182" s="75"/>
      <c r="X182" s="75"/>
      <c r="Y182" s="75"/>
      <c r="Z182" s="75"/>
      <c r="AA182" s="75"/>
      <c r="AB182" s="76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</row>
    <row r="183" spans="1:55" ht="6" customHeight="1"/>
    <row r="184" spans="1:55" ht="6" customHeight="1"/>
    <row r="185" spans="1:55" ht="6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</row>
    <row r="186" spans="1:55" ht="6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</row>
    <row r="187" spans="1:55" hidden="1"/>
    <row r="188" spans="1:55" hidden="1"/>
  </sheetData>
  <mergeCells count="152">
    <mergeCell ref="AJ34:BC37"/>
    <mergeCell ref="AJ38:AS41"/>
    <mergeCell ref="AT38:BC41"/>
    <mergeCell ref="Y26:Y29"/>
    <mergeCell ref="B4:L7"/>
    <mergeCell ref="B9:K10"/>
    <mergeCell ref="AD9:BC10"/>
    <mergeCell ref="T3:AG6"/>
    <mergeCell ref="M4:N7"/>
    <mergeCell ref="AX5:AZ7"/>
    <mergeCell ref="K13:X16"/>
    <mergeCell ref="BA5:BC7"/>
    <mergeCell ref="B13:J16"/>
    <mergeCell ref="K26:X29"/>
    <mergeCell ref="K30:X33"/>
    <mergeCell ref="AD30:AI33"/>
    <mergeCell ref="AD34:AI37"/>
    <mergeCell ref="AD38:AI41"/>
    <mergeCell ref="B35:G38"/>
    <mergeCell ref="B39:G42"/>
    <mergeCell ref="AJ30:AS33"/>
    <mergeCell ref="AT30:BC33"/>
    <mergeCell ref="AO5:AS7"/>
    <mergeCell ref="AT5:AW7"/>
    <mergeCell ref="H43:S46"/>
    <mergeCell ref="T35:AB38"/>
    <mergeCell ref="T39:AB42"/>
    <mergeCell ref="T43:AB46"/>
    <mergeCell ref="T47:AB50"/>
    <mergeCell ref="T51:AB54"/>
    <mergeCell ref="T55:AB58"/>
    <mergeCell ref="K18:X21"/>
    <mergeCell ref="K22:X25"/>
    <mergeCell ref="H35:S38"/>
    <mergeCell ref="H39:S42"/>
    <mergeCell ref="B18:J21"/>
    <mergeCell ref="B22:J25"/>
    <mergeCell ref="B26:J29"/>
    <mergeCell ref="B30:J33"/>
    <mergeCell ref="T71:AB74"/>
    <mergeCell ref="B75:G78"/>
    <mergeCell ref="B79:G82"/>
    <mergeCell ref="B47:G50"/>
    <mergeCell ref="H47:S50"/>
    <mergeCell ref="B51:G54"/>
    <mergeCell ref="H51:S54"/>
    <mergeCell ref="B55:G58"/>
    <mergeCell ref="H55:S58"/>
    <mergeCell ref="AZ91:BC92"/>
    <mergeCell ref="T83:AB86"/>
    <mergeCell ref="AD46:BC90"/>
    <mergeCell ref="T63:AB66"/>
    <mergeCell ref="H83:S86"/>
    <mergeCell ref="T87:AB90"/>
    <mergeCell ref="H79:S82"/>
    <mergeCell ref="B59:G62"/>
    <mergeCell ref="B63:G66"/>
    <mergeCell ref="B87:S90"/>
    <mergeCell ref="B43:G46"/>
    <mergeCell ref="B67:G70"/>
    <mergeCell ref="AD43:BC45"/>
    <mergeCell ref="T75:AB78"/>
    <mergeCell ref="T79:AB82"/>
    <mergeCell ref="H75:S78"/>
    <mergeCell ref="H59:S62"/>
    <mergeCell ref="H63:S66"/>
    <mergeCell ref="T59:AB62"/>
    <mergeCell ref="H67:S70"/>
    <mergeCell ref="B83:G86"/>
    <mergeCell ref="B71:G74"/>
    <mergeCell ref="H71:S74"/>
    <mergeCell ref="T67:AB70"/>
    <mergeCell ref="B114:J117"/>
    <mergeCell ref="K114:X117"/>
    <mergeCell ref="B122:J125"/>
    <mergeCell ref="K122:X125"/>
    <mergeCell ref="AD101:BC102"/>
    <mergeCell ref="B105:J108"/>
    <mergeCell ref="K105:X108"/>
    <mergeCell ref="T95:AG98"/>
    <mergeCell ref="B96:L99"/>
    <mergeCell ref="M96:N99"/>
    <mergeCell ref="AX97:AZ99"/>
    <mergeCell ref="AD104:BC107"/>
    <mergeCell ref="BA97:BC99"/>
    <mergeCell ref="B110:J113"/>
    <mergeCell ref="K110:X113"/>
    <mergeCell ref="B101:K102"/>
    <mergeCell ref="AO97:AS99"/>
    <mergeCell ref="AT97:AW99"/>
    <mergeCell ref="AD126:AI129"/>
    <mergeCell ref="AJ126:BC129"/>
    <mergeCell ref="AJ130:AS133"/>
    <mergeCell ref="AT130:BC133"/>
    <mergeCell ref="B118:J121"/>
    <mergeCell ref="K118:X121"/>
    <mergeCell ref="T131:AB134"/>
    <mergeCell ref="B127:G130"/>
    <mergeCell ref="H127:S130"/>
    <mergeCell ref="T127:AB130"/>
    <mergeCell ref="B131:G134"/>
    <mergeCell ref="H131:S134"/>
    <mergeCell ref="AD122:AI125"/>
    <mergeCell ref="AD130:AI133"/>
    <mergeCell ref="AJ122:AS125"/>
    <mergeCell ref="AT122:BC125"/>
    <mergeCell ref="B155:G158"/>
    <mergeCell ref="B159:G162"/>
    <mergeCell ref="H159:S162"/>
    <mergeCell ref="T159:AB162"/>
    <mergeCell ref="H155:S158"/>
    <mergeCell ref="T155:AB158"/>
    <mergeCell ref="AD135:BC137"/>
    <mergeCell ref="B139:G142"/>
    <mergeCell ref="H139:S142"/>
    <mergeCell ref="T139:AB142"/>
    <mergeCell ref="B135:G138"/>
    <mergeCell ref="H135:S138"/>
    <mergeCell ref="T135:AB138"/>
    <mergeCell ref="B151:G154"/>
    <mergeCell ref="H151:S154"/>
    <mergeCell ref="T151:AB154"/>
    <mergeCell ref="B143:G146"/>
    <mergeCell ref="H143:S146"/>
    <mergeCell ref="T143:AB146"/>
    <mergeCell ref="B147:G150"/>
    <mergeCell ref="H147:S150"/>
    <mergeCell ref="T147:AB150"/>
    <mergeCell ref="BB1:BC2"/>
    <mergeCell ref="BE5:BH7"/>
    <mergeCell ref="B179:S182"/>
    <mergeCell ref="T179:AB182"/>
    <mergeCell ref="AD139:BC182"/>
    <mergeCell ref="B175:G178"/>
    <mergeCell ref="H175:S178"/>
    <mergeCell ref="T175:AB178"/>
    <mergeCell ref="H167:S170"/>
    <mergeCell ref="T167:AB170"/>
    <mergeCell ref="B171:G174"/>
    <mergeCell ref="AD12:BC15"/>
    <mergeCell ref="AD16:BC19"/>
    <mergeCell ref="AD20:BC24"/>
    <mergeCell ref="AD25:BC28"/>
    <mergeCell ref="H171:S174"/>
    <mergeCell ref="T171:AB174"/>
    <mergeCell ref="B163:G166"/>
    <mergeCell ref="H163:S166"/>
    <mergeCell ref="T163:AB166"/>
    <mergeCell ref="B167:G170"/>
    <mergeCell ref="AD108:BC111"/>
    <mergeCell ref="AD112:BC116"/>
    <mergeCell ref="AD117:BC120"/>
  </mergeCells>
  <phoneticPr fontId="3"/>
  <printOptions horizontalCentered="1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indexed="40"/>
  </sheetPr>
  <dimension ref="A1:BR278"/>
  <sheetViews>
    <sheetView showGridLines="0" topLeftCell="A96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430" t="s">
        <v>27</v>
      </c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1"/>
      <c r="AG109" s="431"/>
      <c r="AH109" s="431"/>
      <c r="AI109" s="431"/>
      <c r="AJ109" s="431"/>
      <c r="AK109" s="431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432"/>
      <c r="W110" s="432"/>
      <c r="X110" s="432"/>
      <c r="Y110" s="432"/>
      <c r="Z110" s="432"/>
      <c r="AA110" s="432"/>
      <c r="AB110" s="432"/>
      <c r="AC110" s="432"/>
      <c r="AD110" s="432"/>
      <c r="AE110" s="432"/>
      <c r="AF110" s="432"/>
      <c r="AG110" s="432"/>
      <c r="AH110" s="432"/>
      <c r="AI110" s="432"/>
      <c r="AJ110" s="432"/>
      <c r="AK110" s="432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X4:AZ6"/>
    <mergeCell ref="AO4:AS6"/>
    <mergeCell ref="AT4:AW6"/>
    <mergeCell ref="AR15:AV18"/>
    <mergeCell ref="AW15:BC18"/>
    <mergeCell ref="B19:F22"/>
    <mergeCell ref="G19:P22"/>
    <mergeCell ref="R19:S22"/>
    <mergeCell ref="T19:U22"/>
    <mergeCell ref="V19:AK22"/>
    <mergeCell ref="AL19:AN22"/>
    <mergeCell ref="AO19:AQ22"/>
    <mergeCell ref="AR19:AV22"/>
    <mergeCell ref="B15:F18"/>
    <mergeCell ref="G15:P18"/>
    <mergeCell ref="R15:U18"/>
    <mergeCell ref="V15:AK18"/>
    <mergeCell ref="AL15:AN18"/>
    <mergeCell ref="AO15:AQ18"/>
    <mergeCell ref="AW19:BC22"/>
    <mergeCell ref="B23:F26"/>
    <mergeCell ref="G23:P26"/>
    <mergeCell ref="R23:S26"/>
    <mergeCell ref="T23:U26"/>
    <mergeCell ref="V23:AK26"/>
    <mergeCell ref="AL23:AN26"/>
    <mergeCell ref="AO23:AQ26"/>
    <mergeCell ref="AR23:AV26"/>
    <mergeCell ref="AW23:BC26"/>
    <mergeCell ref="AO27:AQ30"/>
    <mergeCell ref="AR27:AV30"/>
    <mergeCell ref="AW27:BC30"/>
    <mergeCell ref="B31:D34"/>
    <mergeCell ref="E31:F34"/>
    <mergeCell ref="G31:P34"/>
    <mergeCell ref="R31:S34"/>
    <mergeCell ref="T31:U34"/>
    <mergeCell ref="V31:AK34"/>
    <mergeCell ref="AL31:AN34"/>
    <mergeCell ref="B27:F30"/>
    <mergeCell ref="G27:P30"/>
    <mergeCell ref="R27:S30"/>
    <mergeCell ref="T27:U30"/>
    <mergeCell ref="V27:AK30"/>
    <mergeCell ref="AL27:AN30"/>
    <mergeCell ref="AO31:AQ34"/>
    <mergeCell ref="AR31:AV34"/>
    <mergeCell ref="AW31:BC34"/>
    <mergeCell ref="B35:F38"/>
    <mergeCell ref="G35:P38"/>
    <mergeCell ref="R35:S38"/>
    <mergeCell ref="T35:U38"/>
    <mergeCell ref="V35:AK38"/>
    <mergeCell ref="AL35:AN38"/>
    <mergeCell ref="AO35:AQ38"/>
    <mergeCell ref="AR35:AV38"/>
    <mergeCell ref="AW35:BC38"/>
    <mergeCell ref="R39:S42"/>
    <mergeCell ref="T39:U42"/>
    <mergeCell ref="V39:AK42"/>
    <mergeCell ref="AL39:AN42"/>
    <mergeCell ref="AO39:AQ42"/>
    <mergeCell ref="AR39:AV42"/>
    <mergeCell ref="AW39:BC42"/>
    <mergeCell ref="AW43:BC46"/>
    <mergeCell ref="R47:S50"/>
    <mergeCell ref="T47:U50"/>
    <mergeCell ref="V47:AK50"/>
    <mergeCell ref="AL47:AN50"/>
    <mergeCell ref="AO47:AQ50"/>
    <mergeCell ref="AR47:AV50"/>
    <mergeCell ref="AW47:BC50"/>
    <mergeCell ref="R43:S46"/>
    <mergeCell ref="T43:U46"/>
    <mergeCell ref="V43:AK46"/>
    <mergeCell ref="AL43:AN46"/>
    <mergeCell ref="AO43:AQ46"/>
    <mergeCell ref="AR43:AV46"/>
    <mergeCell ref="AW51:BC54"/>
    <mergeCell ref="R55:S58"/>
    <mergeCell ref="T55:U58"/>
    <mergeCell ref="V55:AK58"/>
    <mergeCell ref="AL55:AN58"/>
    <mergeCell ref="AO55:AQ58"/>
    <mergeCell ref="AR55:AV58"/>
    <mergeCell ref="AW55:BC58"/>
    <mergeCell ref="R51:S54"/>
    <mergeCell ref="T51:U54"/>
    <mergeCell ref="V51:AK54"/>
    <mergeCell ref="AL51:AN54"/>
    <mergeCell ref="AO51:AQ54"/>
    <mergeCell ref="AR51:AV54"/>
    <mergeCell ref="AW59:BC62"/>
    <mergeCell ref="R63:S66"/>
    <mergeCell ref="T63:U66"/>
    <mergeCell ref="V63:AK66"/>
    <mergeCell ref="AL63:AN66"/>
    <mergeCell ref="AO63:AQ66"/>
    <mergeCell ref="AR63:AV66"/>
    <mergeCell ref="AW63:BC66"/>
    <mergeCell ref="R59:S62"/>
    <mergeCell ref="T59:U62"/>
    <mergeCell ref="V59:AK62"/>
    <mergeCell ref="AL59:AN62"/>
    <mergeCell ref="AO59:AQ62"/>
    <mergeCell ref="AR59:AV62"/>
    <mergeCell ref="AW67:BC70"/>
    <mergeCell ref="R71:S74"/>
    <mergeCell ref="T71:U74"/>
    <mergeCell ref="V71:AK74"/>
    <mergeCell ref="AL71:AN74"/>
    <mergeCell ref="AO71:AQ74"/>
    <mergeCell ref="AR71:AV74"/>
    <mergeCell ref="AW71:BC74"/>
    <mergeCell ref="R67:S70"/>
    <mergeCell ref="T67:U70"/>
    <mergeCell ref="V67:AK70"/>
    <mergeCell ref="AL67:AN70"/>
    <mergeCell ref="AO67:AQ70"/>
    <mergeCell ref="AR67:AV70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AW75:BC78"/>
    <mergeCell ref="AW88:BC91"/>
    <mergeCell ref="AW79:BC82"/>
    <mergeCell ref="AL83:AV86"/>
    <mergeCell ref="AW83:BC86"/>
    <mergeCell ref="AL79:AN82"/>
    <mergeCell ref="AO79:AQ82"/>
    <mergeCell ref="R75:S78"/>
    <mergeCell ref="T75:U78"/>
    <mergeCell ref="V75:AK78"/>
    <mergeCell ref="AL75:AN78"/>
    <mergeCell ref="AO75:AQ78"/>
    <mergeCell ref="AR75:AV78"/>
    <mergeCell ref="B84:E85"/>
    <mergeCell ref="F84:K85"/>
    <mergeCell ref="AL88:AV91"/>
    <mergeCell ref="L84:Q85"/>
    <mergeCell ref="R84:Z85"/>
    <mergeCell ref="B86:E91"/>
    <mergeCell ref="F86:K91"/>
    <mergeCell ref="L86:Q91"/>
    <mergeCell ref="R86:Z91"/>
    <mergeCell ref="AX96:AZ98"/>
    <mergeCell ref="BA96:BC98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AO96:AS98"/>
    <mergeCell ref="AT96:AW98"/>
    <mergeCell ref="AR107:AV110"/>
    <mergeCell ref="AW107:BC110"/>
    <mergeCell ref="B111:F114"/>
    <mergeCell ref="G111:P114"/>
    <mergeCell ref="R111:S114"/>
    <mergeCell ref="T111:U114"/>
    <mergeCell ref="V111:AK114"/>
    <mergeCell ref="AL111:AN114"/>
    <mergeCell ref="AO111:AQ114"/>
    <mergeCell ref="AR111:AV114"/>
    <mergeCell ref="B107:F110"/>
    <mergeCell ref="G107:P110"/>
    <mergeCell ref="R107:U110"/>
    <mergeCell ref="V107:AK110"/>
    <mergeCell ref="AL107:AN110"/>
    <mergeCell ref="AO107:AQ110"/>
    <mergeCell ref="AW111:BC114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W127:BC130"/>
    <mergeCell ref="AO119:AQ122"/>
    <mergeCell ref="AR119:AV122"/>
    <mergeCell ref="AW119:BC122"/>
    <mergeCell ref="B123:D126"/>
    <mergeCell ref="E123:F126"/>
    <mergeCell ref="G123:P126"/>
    <mergeCell ref="R123:S126"/>
    <mergeCell ref="T123:U126"/>
    <mergeCell ref="V123:AK126"/>
    <mergeCell ref="AL123:AN126"/>
    <mergeCell ref="B119:F122"/>
    <mergeCell ref="G119:P122"/>
    <mergeCell ref="R119:S122"/>
    <mergeCell ref="T119:U122"/>
    <mergeCell ref="V119:AK122"/>
    <mergeCell ref="AL119:AN122"/>
    <mergeCell ref="AO123:AQ126"/>
    <mergeCell ref="AR123:AV126"/>
    <mergeCell ref="AW123:BC126"/>
    <mergeCell ref="AR139:AV142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L151:AN154"/>
    <mergeCell ref="AO151:AQ154"/>
    <mergeCell ref="AR151:AV154"/>
    <mergeCell ref="AW143:BC146"/>
    <mergeCell ref="AW131:BC134"/>
    <mergeCell ref="AW135:BC138"/>
    <mergeCell ref="R131:S134"/>
    <mergeCell ref="T131:U134"/>
    <mergeCell ref="V131:AK134"/>
    <mergeCell ref="AL131:AN134"/>
    <mergeCell ref="AO131:AQ134"/>
    <mergeCell ref="AR131:AV134"/>
    <mergeCell ref="AW139:BC142"/>
    <mergeCell ref="R135:S138"/>
    <mergeCell ref="T135:U138"/>
    <mergeCell ref="V135:AK138"/>
    <mergeCell ref="AL135:AN138"/>
    <mergeCell ref="AO135:AQ138"/>
    <mergeCell ref="AR135:AV138"/>
    <mergeCell ref="R139:S142"/>
    <mergeCell ref="T139:U142"/>
    <mergeCell ref="V139:AK142"/>
    <mergeCell ref="AL139:AN142"/>
    <mergeCell ref="AO139:AQ142"/>
    <mergeCell ref="AW155:BC158"/>
    <mergeCell ref="R151:S154"/>
    <mergeCell ref="T151:U154"/>
    <mergeCell ref="AR147:AV150"/>
    <mergeCell ref="AW147:BC150"/>
    <mergeCell ref="R143:S146"/>
    <mergeCell ref="T143:U146"/>
    <mergeCell ref="V143:AK146"/>
    <mergeCell ref="AL143:AN146"/>
    <mergeCell ref="AO143:AQ146"/>
    <mergeCell ref="R155:S158"/>
    <mergeCell ref="T155:U158"/>
    <mergeCell ref="V155:AK158"/>
    <mergeCell ref="AL155:AN158"/>
    <mergeCell ref="AO155:AQ158"/>
    <mergeCell ref="AR155:AV158"/>
    <mergeCell ref="R147:S150"/>
    <mergeCell ref="T147:U150"/>
    <mergeCell ref="V147:AK150"/>
    <mergeCell ref="AL147:AN150"/>
    <mergeCell ref="AO147:AQ150"/>
    <mergeCell ref="AW151:BC154"/>
    <mergeCell ref="AR143:AV146"/>
    <mergeCell ref="V151:AK154"/>
    <mergeCell ref="R167:S170"/>
    <mergeCell ref="T167:U170"/>
    <mergeCell ref="AR163:AV166"/>
    <mergeCell ref="AW163:BC166"/>
    <mergeCell ref="R159:S162"/>
    <mergeCell ref="T159:U162"/>
    <mergeCell ref="V159:AK162"/>
    <mergeCell ref="AL159:AN162"/>
    <mergeCell ref="AO159:AQ162"/>
    <mergeCell ref="R163:S166"/>
    <mergeCell ref="T163:U166"/>
    <mergeCell ref="V163:AK166"/>
    <mergeCell ref="AL163:AN166"/>
    <mergeCell ref="AO163:AQ166"/>
    <mergeCell ref="AW167:BC170"/>
    <mergeCell ref="AR159:AV162"/>
    <mergeCell ref="V167:AK170"/>
    <mergeCell ref="AL167:AN170"/>
    <mergeCell ref="AO167:AQ170"/>
    <mergeCell ref="AR167:AV170"/>
    <mergeCell ref="AW159:BC162"/>
    <mergeCell ref="AL175:AV178"/>
    <mergeCell ref="AW175:BC178"/>
    <mergeCell ref="AL180:AV183"/>
    <mergeCell ref="AW180:BC183"/>
    <mergeCell ref="R171:S174"/>
    <mergeCell ref="T171:U174"/>
    <mergeCell ref="V171:AK174"/>
    <mergeCell ref="AL171:AN174"/>
    <mergeCell ref="AO171:AQ174"/>
    <mergeCell ref="AR171:AV174"/>
    <mergeCell ref="AW171:BC174"/>
    <mergeCell ref="BA188:BC190"/>
    <mergeCell ref="B193:F196"/>
    <mergeCell ref="G193:L196"/>
    <mergeCell ref="M193:P196"/>
    <mergeCell ref="Q193:AJ196"/>
    <mergeCell ref="AL193:AO196"/>
    <mergeCell ref="AP193:BC196"/>
    <mergeCell ref="T186:AG189"/>
    <mergeCell ref="B187:L190"/>
    <mergeCell ref="M187:N190"/>
    <mergeCell ref="AX188:AZ190"/>
    <mergeCell ref="AO188:AS190"/>
    <mergeCell ref="AT188:AW190"/>
    <mergeCell ref="AR199:AV202"/>
    <mergeCell ref="AW199:BC202"/>
    <mergeCell ref="B203:F206"/>
    <mergeCell ref="G203:P206"/>
    <mergeCell ref="R203:S206"/>
    <mergeCell ref="T203:U206"/>
    <mergeCell ref="V203:AK206"/>
    <mergeCell ref="AL203:AN206"/>
    <mergeCell ref="AO203:AQ206"/>
    <mergeCell ref="AR203:AV206"/>
    <mergeCell ref="B199:F202"/>
    <mergeCell ref="G199:P202"/>
    <mergeCell ref="R199:U202"/>
    <mergeCell ref="V199:AK202"/>
    <mergeCell ref="AL199:AN202"/>
    <mergeCell ref="AO199:AQ202"/>
    <mergeCell ref="AW203:BC206"/>
    <mergeCell ref="B207:F210"/>
    <mergeCell ref="G207:P210"/>
    <mergeCell ref="R207:S210"/>
    <mergeCell ref="T207:U210"/>
    <mergeCell ref="V207:AK210"/>
    <mergeCell ref="AL207:AN210"/>
    <mergeCell ref="AO207:AQ210"/>
    <mergeCell ref="AR207:AV210"/>
    <mergeCell ref="AW207:BC210"/>
    <mergeCell ref="AO211:AQ214"/>
    <mergeCell ref="AR211:AV214"/>
    <mergeCell ref="AW211:BC214"/>
    <mergeCell ref="B215:D218"/>
    <mergeCell ref="E215:F218"/>
    <mergeCell ref="G215:P218"/>
    <mergeCell ref="R215:S218"/>
    <mergeCell ref="T215:U218"/>
    <mergeCell ref="V215:AK218"/>
    <mergeCell ref="AL215:AN218"/>
    <mergeCell ref="B211:F214"/>
    <mergeCell ref="G211:P214"/>
    <mergeCell ref="R211:S214"/>
    <mergeCell ref="T211:U214"/>
    <mergeCell ref="V211:AK214"/>
    <mergeCell ref="AL211:AN214"/>
    <mergeCell ref="AO215:AQ218"/>
    <mergeCell ref="AR215:AV218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R223:S226"/>
    <mergeCell ref="T223:U226"/>
    <mergeCell ref="V223:AK226"/>
    <mergeCell ref="AL223:AN226"/>
    <mergeCell ref="AO223:AQ226"/>
    <mergeCell ref="AR223:AV226"/>
    <mergeCell ref="AW223:BC226"/>
    <mergeCell ref="AW227:BC230"/>
    <mergeCell ref="R231:S234"/>
    <mergeCell ref="T231:U234"/>
    <mergeCell ref="V231:AK234"/>
    <mergeCell ref="AL231:AN234"/>
    <mergeCell ref="AO231:AQ234"/>
    <mergeCell ref="AR231:AV234"/>
    <mergeCell ref="AW231:BC234"/>
    <mergeCell ref="R227:S230"/>
    <mergeCell ref="T227:U230"/>
    <mergeCell ref="V227:AK230"/>
    <mergeCell ref="AL227:AN230"/>
    <mergeCell ref="AO227:AQ230"/>
    <mergeCell ref="AR227:AV230"/>
    <mergeCell ref="AW235:BC238"/>
    <mergeCell ref="R239:S242"/>
    <mergeCell ref="T239:U242"/>
    <mergeCell ref="V239:AK242"/>
    <mergeCell ref="AL239:AN242"/>
    <mergeCell ref="AO239:AQ242"/>
    <mergeCell ref="AR239:AV242"/>
    <mergeCell ref="AW239:BC242"/>
    <mergeCell ref="R235:S238"/>
    <mergeCell ref="T235:U238"/>
    <mergeCell ref="V235:AK238"/>
    <mergeCell ref="AL235:AN238"/>
    <mergeCell ref="AO235:AQ238"/>
    <mergeCell ref="AR235:AV238"/>
    <mergeCell ref="AW243:BC246"/>
    <mergeCell ref="R247:S250"/>
    <mergeCell ref="T247:U250"/>
    <mergeCell ref="V247:AK250"/>
    <mergeCell ref="AL247:AN250"/>
    <mergeCell ref="AO247:AQ250"/>
    <mergeCell ref="AR247:AV250"/>
    <mergeCell ref="AW247:BC250"/>
    <mergeCell ref="R243:S246"/>
    <mergeCell ref="T243:U246"/>
    <mergeCell ref="V243:AK246"/>
    <mergeCell ref="AL243:AN246"/>
    <mergeCell ref="AO243:AQ246"/>
    <mergeCell ref="AR243:AV246"/>
    <mergeCell ref="AW251:BC254"/>
    <mergeCell ref="R255:S258"/>
    <mergeCell ref="T255:U258"/>
    <mergeCell ref="V255:AK258"/>
    <mergeCell ref="AL255:AN258"/>
    <mergeCell ref="AO255:AQ258"/>
    <mergeCell ref="AR255:AV258"/>
    <mergeCell ref="AW255:BC258"/>
    <mergeCell ref="R251:S254"/>
    <mergeCell ref="T251:U254"/>
    <mergeCell ref="V251:AK254"/>
    <mergeCell ref="AL251:AN254"/>
    <mergeCell ref="AO251:AQ254"/>
    <mergeCell ref="AR251:AV254"/>
    <mergeCell ref="AL267:AV270"/>
    <mergeCell ref="AW267:BC270"/>
    <mergeCell ref="AW259:BC262"/>
    <mergeCell ref="R263:S266"/>
    <mergeCell ref="T263:U266"/>
    <mergeCell ref="V263:AK266"/>
    <mergeCell ref="AL263:AN266"/>
    <mergeCell ref="AR259:AV262"/>
    <mergeCell ref="AL272:AV275"/>
    <mergeCell ref="AW272:BC275"/>
    <mergeCell ref="AO263:AQ266"/>
    <mergeCell ref="AR263:AV266"/>
    <mergeCell ref="AW263:BC266"/>
    <mergeCell ref="R259:S262"/>
    <mergeCell ref="T259:U262"/>
    <mergeCell ref="V259:AK262"/>
    <mergeCell ref="AL259:AN262"/>
    <mergeCell ref="AO259:AQ26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indexed="40"/>
  </sheetPr>
  <dimension ref="A1:BR278"/>
  <sheetViews>
    <sheetView showGridLines="0" topLeftCell="A94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430" t="s">
        <v>27</v>
      </c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1"/>
      <c r="AG109" s="431"/>
      <c r="AH109" s="431"/>
      <c r="AI109" s="431"/>
      <c r="AJ109" s="431"/>
      <c r="AK109" s="431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432"/>
      <c r="W110" s="432"/>
      <c r="X110" s="432"/>
      <c r="Y110" s="432"/>
      <c r="Z110" s="432"/>
      <c r="AA110" s="432"/>
      <c r="AB110" s="432"/>
      <c r="AC110" s="432"/>
      <c r="AD110" s="432"/>
      <c r="AE110" s="432"/>
      <c r="AF110" s="432"/>
      <c r="AG110" s="432"/>
      <c r="AH110" s="432"/>
      <c r="AI110" s="432"/>
      <c r="AJ110" s="432"/>
      <c r="AK110" s="432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AL272:AV275"/>
    <mergeCell ref="AW255:BC258"/>
    <mergeCell ref="R259:S262"/>
    <mergeCell ref="T259:U262"/>
    <mergeCell ref="V259:AK262"/>
    <mergeCell ref="AL259:AN262"/>
    <mergeCell ref="AO259:AQ262"/>
    <mergeCell ref="AR259:AV262"/>
    <mergeCell ref="AW259:BC262"/>
    <mergeCell ref="R255:S258"/>
    <mergeCell ref="T255:U258"/>
    <mergeCell ref="AW272:BC275"/>
    <mergeCell ref="AO263:AQ266"/>
    <mergeCell ref="AR263:AV266"/>
    <mergeCell ref="AW263:BC266"/>
    <mergeCell ref="AL267:AV270"/>
    <mergeCell ref="AW267:BC270"/>
    <mergeCell ref="R263:S266"/>
    <mergeCell ref="T263:U266"/>
    <mergeCell ref="V263:AK266"/>
    <mergeCell ref="AL263:AN266"/>
    <mergeCell ref="AO255:AQ258"/>
    <mergeCell ref="AR255:AV258"/>
    <mergeCell ref="V255:AK258"/>
    <mergeCell ref="R251:S254"/>
    <mergeCell ref="T251:U254"/>
    <mergeCell ref="V251:AK254"/>
    <mergeCell ref="AL251:AN254"/>
    <mergeCell ref="AO251:AQ254"/>
    <mergeCell ref="AR251:AV254"/>
    <mergeCell ref="AW251:BC254"/>
    <mergeCell ref="R247:S250"/>
    <mergeCell ref="T247:U250"/>
    <mergeCell ref="V247:AK250"/>
    <mergeCell ref="AL247:AN250"/>
    <mergeCell ref="AL255:AN258"/>
    <mergeCell ref="AO239:AQ242"/>
    <mergeCell ref="AR239:AV242"/>
    <mergeCell ref="V239:AK242"/>
    <mergeCell ref="AL239:AN242"/>
    <mergeCell ref="AO247:AQ250"/>
    <mergeCell ref="AR247:AV250"/>
    <mergeCell ref="AW247:BC250"/>
    <mergeCell ref="AW239:BC242"/>
    <mergeCell ref="R243:S246"/>
    <mergeCell ref="T243:U246"/>
    <mergeCell ref="V243:AK246"/>
    <mergeCell ref="AL243:AN246"/>
    <mergeCell ref="AO243:AQ246"/>
    <mergeCell ref="AR243:AV246"/>
    <mergeCell ref="AW243:BC246"/>
    <mergeCell ref="R239:S242"/>
    <mergeCell ref="T239:U242"/>
    <mergeCell ref="R235:S238"/>
    <mergeCell ref="T235:U238"/>
    <mergeCell ref="V235:AK238"/>
    <mergeCell ref="AL235:AN238"/>
    <mergeCell ref="AO235:AQ238"/>
    <mergeCell ref="AR235:AV238"/>
    <mergeCell ref="AW235:BC238"/>
    <mergeCell ref="R231:S234"/>
    <mergeCell ref="T231:U234"/>
    <mergeCell ref="V231:AK234"/>
    <mergeCell ref="AL231:AN234"/>
    <mergeCell ref="AO223:AQ226"/>
    <mergeCell ref="AR223:AV226"/>
    <mergeCell ref="V223:AK226"/>
    <mergeCell ref="AL223:AN226"/>
    <mergeCell ref="AO231:AQ234"/>
    <mergeCell ref="AR231:AV234"/>
    <mergeCell ref="AW231:BC234"/>
    <mergeCell ref="AW223:BC226"/>
    <mergeCell ref="R227:S230"/>
    <mergeCell ref="T227:U230"/>
    <mergeCell ref="V227:AK230"/>
    <mergeCell ref="AL227:AN230"/>
    <mergeCell ref="AO227:AQ230"/>
    <mergeCell ref="AR227:AV230"/>
    <mergeCell ref="AW227:BC230"/>
    <mergeCell ref="R223:S226"/>
    <mergeCell ref="T223:U226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B215:D218"/>
    <mergeCell ref="E215:F218"/>
    <mergeCell ref="G215:P218"/>
    <mergeCell ref="R215:S218"/>
    <mergeCell ref="T215:U218"/>
    <mergeCell ref="V215:AK218"/>
    <mergeCell ref="AL215:AN218"/>
    <mergeCell ref="AO215:AQ218"/>
    <mergeCell ref="AR215:AV218"/>
    <mergeCell ref="AL207:AN210"/>
    <mergeCell ref="AO207:AQ210"/>
    <mergeCell ref="AR207:AV210"/>
    <mergeCell ref="AW207:BC210"/>
    <mergeCell ref="V211:AK214"/>
    <mergeCell ref="AL211:AN214"/>
    <mergeCell ref="AO211:AQ214"/>
    <mergeCell ref="AR211:AV214"/>
    <mergeCell ref="B211:F214"/>
    <mergeCell ref="G211:P214"/>
    <mergeCell ref="R211:S214"/>
    <mergeCell ref="T211:U214"/>
    <mergeCell ref="AW211:BC214"/>
    <mergeCell ref="B193:F196"/>
    <mergeCell ref="G193:L196"/>
    <mergeCell ref="M193:P196"/>
    <mergeCell ref="Q193:AJ196"/>
    <mergeCell ref="B207:F210"/>
    <mergeCell ref="G207:P210"/>
    <mergeCell ref="R207:S210"/>
    <mergeCell ref="T207:U210"/>
    <mergeCell ref="V207:AK210"/>
    <mergeCell ref="AW199:BC202"/>
    <mergeCell ref="V203:AK206"/>
    <mergeCell ref="AL203:AN206"/>
    <mergeCell ref="AO203:AQ206"/>
    <mergeCell ref="AR203:AV206"/>
    <mergeCell ref="B203:F206"/>
    <mergeCell ref="G203:P206"/>
    <mergeCell ref="R203:S206"/>
    <mergeCell ref="T203:U206"/>
    <mergeCell ref="AW203:BC206"/>
    <mergeCell ref="B199:F202"/>
    <mergeCell ref="G199:P202"/>
    <mergeCell ref="R199:U202"/>
    <mergeCell ref="V199:AK202"/>
    <mergeCell ref="AL199:AN202"/>
    <mergeCell ref="AO199:AQ202"/>
    <mergeCell ref="AR199:AV202"/>
    <mergeCell ref="AW180:BC183"/>
    <mergeCell ref="T186:AG189"/>
    <mergeCell ref="B187:L190"/>
    <mergeCell ref="M187:N190"/>
    <mergeCell ref="AL193:AO196"/>
    <mergeCell ref="AP193:BC196"/>
    <mergeCell ref="AO163:AQ166"/>
    <mergeCell ref="AR163:AV166"/>
    <mergeCell ref="V163:AK166"/>
    <mergeCell ref="AL163:AN166"/>
    <mergeCell ref="AW163:BC166"/>
    <mergeCell ref="R167:S170"/>
    <mergeCell ref="T167:U170"/>
    <mergeCell ref="V167:AK170"/>
    <mergeCell ref="AL167:AN170"/>
    <mergeCell ref="AO167:AQ170"/>
    <mergeCell ref="AR167:AV170"/>
    <mergeCell ref="AW167:BC170"/>
    <mergeCell ref="R163:S166"/>
    <mergeCell ref="T163:U166"/>
    <mergeCell ref="AX188:AZ190"/>
    <mergeCell ref="BA188:BC190"/>
    <mergeCell ref="AL180:AV183"/>
    <mergeCell ref="AO171:AQ174"/>
    <mergeCell ref="AW171:BC174"/>
    <mergeCell ref="AL175:AV178"/>
    <mergeCell ref="AW175:BC178"/>
    <mergeCell ref="R171:S174"/>
    <mergeCell ref="T171:U174"/>
    <mergeCell ref="R159:S162"/>
    <mergeCell ref="T159:U162"/>
    <mergeCell ref="V159:AK162"/>
    <mergeCell ref="AL159:AN162"/>
    <mergeCell ref="AO159:AQ162"/>
    <mergeCell ref="AR159:AV162"/>
    <mergeCell ref="AW159:BC162"/>
    <mergeCell ref="V171:AK174"/>
    <mergeCell ref="AL171:AN174"/>
    <mergeCell ref="AR171:AV174"/>
    <mergeCell ref="AW155:BC158"/>
    <mergeCell ref="AW147:BC150"/>
    <mergeCell ref="R151:S154"/>
    <mergeCell ref="T151:U154"/>
    <mergeCell ref="V151:AK154"/>
    <mergeCell ref="AL151:AN154"/>
    <mergeCell ref="AO151:AQ154"/>
    <mergeCell ref="AR151:AV154"/>
    <mergeCell ref="AW151:BC154"/>
    <mergeCell ref="R147:S150"/>
    <mergeCell ref="T147:U150"/>
    <mergeCell ref="R155:S158"/>
    <mergeCell ref="T155:U158"/>
    <mergeCell ref="V155:AK158"/>
    <mergeCell ref="AL155:AN158"/>
    <mergeCell ref="AO147:AQ150"/>
    <mergeCell ref="AR147:AV150"/>
    <mergeCell ref="V147:AK150"/>
    <mergeCell ref="AL147:AN150"/>
    <mergeCell ref="AO155:AQ158"/>
    <mergeCell ref="AR155:AV158"/>
    <mergeCell ref="R143:S146"/>
    <mergeCell ref="T143:U146"/>
    <mergeCell ref="V143:AK146"/>
    <mergeCell ref="AL143:AN146"/>
    <mergeCell ref="AO143:AQ146"/>
    <mergeCell ref="AR143:AV146"/>
    <mergeCell ref="AW143:BC146"/>
    <mergeCell ref="R139:S142"/>
    <mergeCell ref="T139:U142"/>
    <mergeCell ref="V139:AK142"/>
    <mergeCell ref="AL139:AN142"/>
    <mergeCell ref="AO131:AQ134"/>
    <mergeCell ref="AR131:AV134"/>
    <mergeCell ref="V131:AK134"/>
    <mergeCell ref="AL131:AN134"/>
    <mergeCell ref="AO139:AQ142"/>
    <mergeCell ref="AR139:AV142"/>
    <mergeCell ref="AW139:BC142"/>
    <mergeCell ref="AW131:BC134"/>
    <mergeCell ref="R135:S138"/>
    <mergeCell ref="T135:U138"/>
    <mergeCell ref="V135:AK138"/>
    <mergeCell ref="AL135:AN138"/>
    <mergeCell ref="AO135:AQ138"/>
    <mergeCell ref="AR135:AV138"/>
    <mergeCell ref="AW135:BC138"/>
    <mergeCell ref="R131:S134"/>
    <mergeCell ref="T131:U134"/>
    <mergeCell ref="AW123:BC126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W127:BC130"/>
    <mergeCell ref="B123:D126"/>
    <mergeCell ref="E123:F126"/>
    <mergeCell ref="G123:P126"/>
    <mergeCell ref="R123:S126"/>
    <mergeCell ref="T123:U126"/>
    <mergeCell ref="V123:AK126"/>
    <mergeCell ref="AL123:AN126"/>
    <mergeCell ref="AO123:AQ126"/>
    <mergeCell ref="AR123:AV126"/>
    <mergeCell ref="V119:AK122"/>
    <mergeCell ref="AL119:AN122"/>
    <mergeCell ref="AO119:AQ122"/>
    <mergeCell ref="AR119:AV122"/>
    <mergeCell ref="B119:F122"/>
    <mergeCell ref="G119:P122"/>
    <mergeCell ref="R119:S122"/>
    <mergeCell ref="T119:U122"/>
    <mergeCell ref="AW119:BC122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L107:AN110"/>
    <mergeCell ref="AO107:AQ110"/>
    <mergeCell ref="AR107:AV110"/>
    <mergeCell ref="AW107:BC110"/>
    <mergeCell ref="B107:F110"/>
    <mergeCell ref="G107:P110"/>
    <mergeCell ref="R107:U110"/>
    <mergeCell ref="V107:AK110"/>
    <mergeCell ref="V111:AK114"/>
    <mergeCell ref="AL111:AN114"/>
    <mergeCell ref="AO111:AQ114"/>
    <mergeCell ref="AR111:AV114"/>
    <mergeCell ref="B111:F114"/>
    <mergeCell ref="G111:P114"/>
    <mergeCell ref="R111:S114"/>
    <mergeCell ref="T111:U114"/>
    <mergeCell ref="AW111:BC114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B84:E85"/>
    <mergeCell ref="F84:K85"/>
    <mergeCell ref="AL88:AV91"/>
    <mergeCell ref="L84:Q85"/>
    <mergeCell ref="R84:Z85"/>
    <mergeCell ref="B86:E91"/>
    <mergeCell ref="F86:K91"/>
    <mergeCell ref="AW88:BC91"/>
    <mergeCell ref="AX96:AZ98"/>
    <mergeCell ref="BA96:BC98"/>
    <mergeCell ref="AO96:AS98"/>
    <mergeCell ref="AT96:AW98"/>
    <mergeCell ref="AW79:BC82"/>
    <mergeCell ref="AL83:AV86"/>
    <mergeCell ref="AW83:BC86"/>
    <mergeCell ref="AL79:AN82"/>
    <mergeCell ref="AO79:AQ82"/>
    <mergeCell ref="L86:Q91"/>
    <mergeCell ref="R86:Z91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R75:S78"/>
    <mergeCell ref="T75:U78"/>
    <mergeCell ref="V75:AK78"/>
    <mergeCell ref="AL75:AN78"/>
    <mergeCell ref="AO75:AQ78"/>
    <mergeCell ref="AR75:AV78"/>
    <mergeCell ref="AW75:BC78"/>
    <mergeCell ref="R71:S74"/>
    <mergeCell ref="T71:U74"/>
    <mergeCell ref="V71:AK74"/>
    <mergeCell ref="AL71:AN74"/>
    <mergeCell ref="AO63:AQ66"/>
    <mergeCell ref="AR63:AV66"/>
    <mergeCell ref="V63:AK66"/>
    <mergeCell ref="AL63:AN66"/>
    <mergeCell ref="AO71:AQ74"/>
    <mergeCell ref="AR71:AV74"/>
    <mergeCell ref="AW71:BC74"/>
    <mergeCell ref="AW63:BC66"/>
    <mergeCell ref="R67:S70"/>
    <mergeCell ref="T67:U70"/>
    <mergeCell ref="V67:AK70"/>
    <mergeCell ref="AL67:AN70"/>
    <mergeCell ref="AO67:AQ70"/>
    <mergeCell ref="AR67:AV70"/>
    <mergeCell ref="AW67:BC70"/>
    <mergeCell ref="R63:S66"/>
    <mergeCell ref="T63:U66"/>
    <mergeCell ref="R59:S62"/>
    <mergeCell ref="T59:U62"/>
    <mergeCell ref="V59:AK62"/>
    <mergeCell ref="AL59:AN62"/>
    <mergeCell ref="AO59:AQ62"/>
    <mergeCell ref="AR59:AV62"/>
    <mergeCell ref="AW59:BC62"/>
    <mergeCell ref="R55:S58"/>
    <mergeCell ref="T55:U58"/>
    <mergeCell ref="V55:AK58"/>
    <mergeCell ref="AL55:AN58"/>
    <mergeCell ref="AW55:BC58"/>
    <mergeCell ref="R43:S46"/>
    <mergeCell ref="T43:U46"/>
    <mergeCell ref="V43:AK46"/>
    <mergeCell ref="AL43:AN46"/>
    <mergeCell ref="AO43:AQ46"/>
    <mergeCell ref="AR43:AV46"/>
    <mergeCell ref="AW43:BC46"/>
    <mergeCell ref="AW47:BC50"/>
    <mergeCell ref="R51:S54"/>
    <mergeCell ref="T51:U54"/>
    <mergeCell ref="V51:AK54"/>
    <mergeCell ref="AL51:AN54"/>
    <mergeCell ref="AO51:AQ54"/>
    <mergeCell ref="AR51:AV54"/>
    <mergeCell ref="AW51:BC54"/>
    <mergeCell ref="R47:S50"/>
    <mergeCell ref="T47:U50"/>
    <mergeCell ref="AR31:AV34"/>
    <mergeCell ref="AL35:AN38"/>
    <mergeCell ref="AO35:AQ38"/>
    <mergeCell ref="AR35:AV38"/>
    <mergeCell ref="AO47:AQ50"/>
    <mergeCell ref="AR47:AV50"/>
    <mergeCell ref="V47:AK50"/>
    <mergeCell ref="AL47:AN50"/>
    <mergeCell ref="AO55:AQ58"/>
    <mergeCell ref="AR55:AV58"/>
    <mergeCell ref="AW35:BC38"/>
    <mergeCell ref="AW27:BC30"/>
    <mergeCell ref="B31:D34"/>
    <mergeCell ref="E31:F34"/>
    <mergeCell ref="G31:P34"/>
    <mergeCell ref="R31:S34"/>
    <mergeCell ref="T31:U34"/>
    <mergeCell ref="AW23:BC26"/>
    <mergeCell ref="R39:S42"/>
    <mergeCell ref="T39:U42"/>
    <mergeCell ref="V39:AK42"/>
    <mergeCell ref="AL39:AN42"/>
    <mergeCell ref="AW31:BC34"/>
    <mergeCell ref="B35:F38"/>
    <mergeCell ref="G35:P38"/>
    <mergeCell ref="R35:S38"/>
    <mergeCell ref="T35:U38"/>
    <mergeCell ref="V35:AK38"/>
    <mergeCell ref="AO39:AQ42"/>
    <mergeCell ref="AR39:AV42"/>
    <mergeCell ref="AW39:BC42"/>
    <mergeCell ref="V31:AK34"/>
    <mergeCell ref="AL31:AN34"/>
    <mergeCell ref="AO31:AQ34"/>
    <mergeCell ref="AW19:BC22"/>
    <mergeCell ref="B23:F26"/>
    <mergeCell ref="G23:P26"/>
    <mergeCell ref="R23:S26"/>
    <mergeCell ref="T23:U26"/>
    <mergeCell ref="V23:AK26"/>
    <mergeCell ref="V27:AK30"/>
    <mergeCell ref="AL27:AN30"/>
    <mergeCell ref="AO27:AQ30"/>
    <mergeCell ref="AR27:AV30"/>
    <mergeCell ref="AL23:AN26"/>
    <mergeCell ref="AO23:AQ26"/>
    <mergeCell ref="AR23:AV26"/>
    <mergeCell ref="T19:U22"/>
    <mergeCell ref="AL15:AN18"/>
    <mergeCell ref="AO15:AQ18"/>
    <mergeCell ref="V19:AK22"/>
    <mergeCell ref="AL19:AN22"/>
    <mergeCell ref="AO19:AQ22"/>
    <mergeCell ref="AR19:AV22"/>
    <mergeCell ref="B27:F30"/>
    <mergeCell ref="G27:P30"/>
    <mergeCell ref="R27:S30"/>
    <mergeCell ref="T27:U30"/>
    <mergeCell ref="AO188:AS190"/>
    <mergeCell ref="AT188:AW190"/>
    <mergeCell ref="AX4:AZ6"/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O4:AS6"/>
    <mergeCell ref="AT4:AW6"/>
    <mergeCell ref="AR15:AV18"/>
    <mergeCell ref="AW15:BC18"/>
    <mergeCell ref="B15:F18"/>
    <mergeCell ref="G15:P18"/>
    <mergeCell ref="R15:U18"/>
    <mergeCell ref="V15:AK18"/>
    <mergeCell ref="B19:F22"/>
    <mergeCell ref="G19:P22"/>
    <mergeCell ref="R19:S2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indexed="40"/>
  </sheetPr>
  <dimension ref="A1:BR278"/>
  <sheetViews>
    <sheetView showGridLines="0" topLeftCell="A94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430" t="s">
        <v>27</v>
      </c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1"/>
      <c r="AG109" s="431"/>
      <c r="AH109" s="431"/>
      <c r="AI109" s="431"/>
      <c r="AJ109" s="431"/>
      <c r="AK109" s="431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432"/>
      <c r="W110" s="432"/>
      <c r="X110" s="432"/>
      <c r="Y110" s="432"/>
      <c r="Z110" s="432"/>
      <c r="AA110" s="432"/>
      <c r="AB110" s="432"/>
      <c r="AC110" s="432"/>
      <c r="AD110" s="432"/>
      <c r="AE110" s="432"/>
      <c r="AF110" s="432"/>
      <c r="AG110" s="432"/>
      <c r="AH110" s="432"/>
      <c r="AI110" s="432"/>
      <c r="AJ110" s="432"/>
      <c r="AK110" s="432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X4:AZ6"/>
    <mergeCell ref="AO4:AS6"/>
    <mergeCell ref="AT4:AW6"/>
    <mergeCell ref="AR15:AV18"/>
    <mergeCell ref="AW15:BC18"/>
    <mergeCell ref="B19:F22"/>
    <mergeCell ref="G19:P22"/>
    <mergeCell ref="R19:S22"/>
    <mergeCell ref="T19:U22"/>
    <mergeCell ref="V19:AK22"/>
    <mergeCell ref="AL19:AN22"/>
    <mergeCell ref="AO19:AQ22"/>
    <mergeCell ref="AR19:AV22"/>
    <mergeCell ref="B15:F18"/>
    <mergeCell ref="G15:P18"/>
    <mergeCell ref="R15:U18"/>
    <mergeCell ref="V15:AK18"/>
    <mergeCell ref="AL15:AN18"/>
    <mergeCell ref="AO15:AQ18"/>
    <mergeCell ref="AW19:BC22"/>
    <mergeCell ref="B23:F26"/>
    <mergeCell ref="G23:P26"/>
    <mergeCell ref="R23:S26"/>
    <mergeCell ref="T23:U26"/>
    <mergeCell ref="V23:AK26"/>
    <mergeCell ref="AL23:AN26"/>
    <mergeCell ref="AO23:AQ26"/>
    <mergeCell ref="AR23:AV26"/>
    <mergeCell ref="AW23:BC26"/>
    <mergeCell ref="AO27:AQ30"/>
    <mergeCell ref="AR27:AV30"/>
    <mergeCell ref="AW27:BC30"/>
    <mergeCell ref="B31:D34"/>
    <mergeCell ref="E31:F34"/>
    <mergeCell ref="G31:P34"/>
    <mergeCell ref="R31:S34"/>
    <mergeCell ref="T31:U34"/>
    <mergeCell ref="V31:AK34"/>
    <mergeCell ref="AL31:AN34"/>
    <mergeCell ref="B27:F30"/>
    <mergeCell ref="G27:P30"/>
    <mergeCell ref="R27:S30"/>
    <mergeCell ref="T27:U30"/>
    <mergeCell ref="V27:AK30"/>
    <mergeCell ref="AL27:AN30"/>
    <mergeCell ref="AO31:AQ34"/>
    <mergeCell ref="AR31:AV34"/>
    <mergeCell ref="AW31:BC34"/>
    <mergeCell ref="B35:F38"/>
    <mergeCell ref="G35:P38"/>
    <mergeCell ref="R35:S38"/>
    <mergeCell ref="T35:U38"/>
    <mergeCell ref="V35:AK38"/>
    <mergeCell ref="AL35:AN38"/>
    <mergeCell ref="AO35:AQ38"/>
    <mergeCell ref="AR35:AV38"/>
    <mergeCell ref="AW35:BC38"/>
    <mergeCell ref="R39:S42"/>
    <mergeCell ref="T39:U42"/>
    <mergeCell ref="V39:AK42"/>
    <mergeCell ref="AL39:AN42"/>
    <mergeCell ref="AO39:AQ42"/>
    <mergeCell ref="AR39:AV42"/>
    <mergeCell ref="AW39:BC42"/>
    <mergeCell ref="AW43:BC46"/>
    <mergeCell ref="R47:S50"/>
    <mergeCell ref="T47:U50"/>
    <mergeCell ref="V47:AK50"/>
    <mergeCell ref="AL47:AN50"/>
    <mergeCell ref="AO47:AQ50"/>
    <mergeCell ref="AR47:AV50"/>
    <mergeCell ref="AW47:BC50"/>
    <mergeCell ref="R43:S46"/>
    <mergeCell ref="T43:U46"/>
    <mergeCell ref="V43:AK46"/>
    <mergeCell ref="AL43:AN46"/>
    <mergeCell ref="AO43:AQ46"/>
    <mergeCell ref="AR43:AV46"/>
    <mergeCell ref="AW51:BC54"/>
    <mergeCell ref="R55:S58"/>
    <mergeCell ref="T55:U58"/>
    <mergeCell ref="V55:AK58"/>
    <mergeCell ref="AL55:AN58"/>
    <mergeCell ref="AO55:AQ58"/>
    <mergeCell ref="AR55:AV58"/>
    <mergeCell ref="AW55:BC58"/>
    <mergeCell ref="R51:S54"/>
    <mergeCell ref="T51:U54"/>
    <mergeCell ref="V51:AK54"/>
    <mergeCell ref="AL51:AN54"/>
    <mergeCell ref="AO51:AQ54"/>
    <mergeCell ref="AR51:AV54"/>
    <mergeCell ref="AW59:BC62"/>
    <mergeCell ref="R63:S66"/>
    <mergeCell ref="T63:U66"/>
    <mergeCell ref="V63:AK66"/>
    <mergeCell ref="AL63:AN66"/>
    <mergeCell ref="AO63:AQ66"/>
    <mergeCell ref="AR63:AV66"/>
    <mergeCell ref="AW63:BC66"/>
    <mergeCell ref="R59:S62"/>
    <mergeCell ref="T59:U62"/>
    <mergeCell ref="V59:AK62"/>
    <mergeCell ref="AL59:AN62"/>
    <mergeCell ref="AO59:AQ62"/>
    <mergeCell ref="AR59:AV62"/>
    <mergeCell ref="AW67:BC70"/>
    <mergeCell ref="R71:S74"/>
    <mergeCell ref="T71:U74"/>
    <mergeCell ref="V71:AK74"/>
    <mergeCell ref="AL71:AN74"/>
    <mergeCell ref="AO71:AQ74"/>
    <mergeCell ref="AR71:AV74"/>
    <mergeCell ref="AW71:BC74"/>
    <mergeCell ref="R67:S70"/>
    <mergeCell ref="T67:U70"/>
    <mergeCell ref="V67:AK70"/>
    <mergeCell ref="AL67:AN70"/>
    <mergeCell ref="AO67:AQ70"/>
    <mergeCell ref="AR67:AV70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AW75:BC78"/>
    <mergeCell ref="AW88:BC91"/>
    <mergeCell ref="AW79:BC82"/>
    <mergeCell ref="AL83:AV86"/>
    <mergeCell ref="AW83:BC86"/>
    <mergeCell ref="AL79:AN82"/>
    <mergeCell ref="AO79:AQ82"/>
    <mergeCell ref="R75:S78"/>
    <mergeCell ref="T75:U78"/>
    <mergeCell ref="V75:AK78"/>
    <mergeCell ref="AL75:AN78"/>
    <mergeCell ref="AO75:AQ78"/>
    <mergeCell ref="AR75:AV78"/>
    <mergeCell ref="B84:E85"/>
    <mergeCell ref="F84:K85"/>
    <mergeCell ref="AL88:AV91"/>
    <mergeCell ref="L84:Q85"/>
    <mergeCell ref="R84:Z85"/>
    <mergeCell ref="B86:E91"/>
    <mergeCell ref="F86:K91"/>
    <mergeCell ref="L86:Q91"/>
    <mergeCell ref="R86:Z91"/>
    <mergeCell ref="AX96:AZ98"/>
    <mergeCell ref="BA96:BC98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AO96:AS98"/>
    <mergeCell ref="AT96:AW98"/>
    <mergeCell ref="AR107:AV110"/>
    <mergeCell ref="AW107:BC110"/>
    <mergeCell ref="B111:F114"/>
    <mergeCell ref="G111:P114"/>
    <mergeCell ref="R111:S114"/>
    <mergeCell ref="T111:U114"/>
    <mergeCell ref="V111:AK114"/>
    <mergeCell ref="AL111:AN114"/>
    <mergeCell ref="AO111:AQ114"/>
    <mergeCell ref="AR111:AV114"/>
    <mergeCell ref="B107:F110"/>
    <mergeCell ref="G107:P110"/>
    <mergeCell ref="R107:U110"/>
    <mergeCell ref="V107:AK110"/>
    <mergeCell ref="AL107:AN110"/>
    <mergeCell ref="AO107:AQ110"/>
    <mergeCell ref="AW111:BC114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W127:BC130"/>
    <mergeCell ref="AO119:AQ122"/>
    <mergeCell ref="AR119:AV122"/>
    <mergeCell ref="AW119:BC122"/>
    <mergeCell ref="B123:D126"/>
    <mergeCell ref="E123:F126"/>
    <mergeCell ref="G123:P126"/>
    <mergeCell ref="R123:S126"/>
    <mergeCell ref="T123:U126"/>
    <mergeCell ref="V123:AK126"/>
    <mergeCell ref="AL123:AN126"/>
    <mergeCell ref="B119:F122"/>
    <mergeCell ref="G119:P122"/>
    <mergeCell ref="R119:S122"/>
    <mergeCell ref="T119:U122"/>
    <mergeCell ref="V119:AK122"/>
    <mergeCell ref="AL119:AN122"/>
    <mergeCell ref="AO123:AQ126"/>
    <mergeCell ref="AR123:AV126"/>
    <mergeCell ref="AW123:BC126"/>
    <mergeCell ref="AR139:AV142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L151:AN154"/>
    <mergeCell ref="AO151:AQ154"/>
    <mergeCell ref="AR151:AV154"/>
    <mergeCell ref="AW143:BC146"/>
    <mergeCell ref="AW131:BC134"/>
    <mergeCell ref="AW135:BC138"/>
    <mergeCell ref="R131:S134"/>
    <mergeCell ref="T131:U134"/>
    <mergeCell ref="V131:AK134"/>
    <mergeCell ref="AL131:AN134"/>
    <mergeCell ref="AO131:AQ134"/>
    <mergeCell ref="AR131:AV134"/>
    <mergeCell ref="AW139:BC142"/>
    <mergeCell ref="R135:S138"/>
    <mergeCell ref="T135:U138"/>
    <mergeCell ref="V135:AK138"/>
    <mergeCell ref="AL135:AN138"/>
    <mergeCell ref="AO135:AQ138"/>
    <mergeCell ref="AR135:AV138"/>
    <mergeCell ref="R139:S142"/>
    <mergeCell ref="T139:U142"/>
    <mergeCell ref="V139:AK142"/>
    <mergeCell ref="AL139:AN142"/>
    <mergeCell ref="AO139:AQ142"/>
    <mergeCell ref="AW155:BC158"/>
    <mergeCell ref="R151:S154"/>
    <mergeCell ref="T151:U154"/>
    <mergeCell ref="AR147:AV150"/>
    <mergeCell ref="AW147:BC150"/>
    <mergeCell ref="R143:S146"/>
    <mergeCell ref="T143:U146"/>
    <mergeCell ref="V143:AK146"/>
    <mergeCell ref="AL143:AN146"/>
    <mergeCell ref="AO143:AQ146"/>
    <mergeCell ref="R155:S158"/>
    <mergeCell ref="T155:U158"/>
    <mergeCell ref="V155:AK158"/>
    <mergeCell ref="AL155:AN158"/>
    <mergeCell ref="AO155:AQ158"/>
    <mergeCell ref="AR155:AV158"/>
    <mergeCell ref="R147:S150"/>
    <mergeCell ref="T147:U150"/>
    <mergeCell ref="V147:AK150"/>
    <mergeCell ref="AL147:AN150"/>
    <mergeCell ref="AO147:AQ150"/>
    <mergeCell ref="AW151:BC154"/>
    <mergeCell ref="AR143:AV146"/>
    <mergeCell ref="V151:AK154"/>
    <mergeCell ref="R167:S170"/>
    <mergeCell ref="T167:U170"/>
    <mergeCell ref="AR163:AV166"/>
    <mergeCell ref="AW163:BC166"/>
    <mergeCell ref="R159:S162"/>
    <mergeCell ref="T159:U162"/>
    <mergeCell ref="V159:AK162"/>
    <mergeCell ref="AL159:AN162"/>
    <mergeCell ref="AO159:AQ162"/>
    <mergeCell ref="R163:S166"/>
    <mergeCell ref="T163:U166"/>
    <mergeCell ref="V163:AK166"/>
    <mergeCell ref="AL163:AN166"/>
    <mergeCell ref="AO163:AQ166"/>
    <mergeCell ref="AW167:BC170"/>
    <mergeCell ref="AR159:AV162"/>
    <mergeCell ref="V167:AK170"/>
    <mergeCell ref="AL167:AN170"/>
    <mergeCell ref="AO167:AQ170"/>
    <mergeCell ref="AR167:AV170"/>
    <mergeCell ref="AW159:BC162"/>
    <mergeCell ref="AL175:AV178"/>
    <mergeCell ref="AW175:BC178"/>
    <mergeCell ref="AL180:AV183"/>
    <mergeCell ref="AW180:BC183"/>
    <mergeCell ref="R171:S174"/>
    <mergeCell ref="T171:U174"/>
    <mergeCell ref="V171:AK174"/>
    <mergeCell ref="AL171:AN174"/>
    <mergeCell ref="AO171:AQ174"/>
    <mergeCell ref="AR171:AV174"/>
    <mergeCell ref="AW171:BC174"/>
    <mergeCell ref="BA188:BC190"/>
    <mergeCell ref="B193:F196"/>
    <mergeCell ref="G193:L196"/>
    <mergeCell ref="M193:P196"/>
    <mergeCell ref="Q193:AJ196"/>
    <mergeCell ref="AL193:AO196"/>
    <mergeCell ref="AP193:BC196"/>
    <mergeCell ref="T186:AG189"/>
    <mergeCell ref="B187:L190"/>
    <mergeCell ref="M187:N190"/>
    <mergeCell ref="AX188:AZ190"/>
    <mergeCell ref="AO188:AS190"/>
    <mergeCell ref="AT188:AW190"/>
    <mergeCell ref="AR199:AV202"/>
    <mergeCell ref="AW199:BC202"/>
    <mergeCell ref="B203:F206"/>
    <mergeCell ref="G203:P206"/>
    <mergeCell ref="R203:S206"/>
    <mergeCell ref="T203:U206"/>
    <mergeCell ref="V203:AK206"/>
    <mergeCell ref="AL203:AN206"/>
    <mergeCell ref="AO203:AQ206"/>
    <mergeCell ref="AR203:AV206"/>
    <mergeCell ref="B199:F202"/>
    <mergeCell ref="G199:P202"/>
    <mergeCell ref="R199:U202"/>
    <mergeCell ref="V199:AK202"/>
    <mergeCell ref="AL199:AN202"/>
    <mergeCell ref="AO199:AQ202"/>
    <mergeCell ref="AW203:BC206"/>
    <mergeCell ref="B207:F210"/>
    <mergeCell ref="G207:P210"/>
    <mergeCell ref="R207:S210"/>
    <mergeCell ref="T207:U210"/>
    <mergeCell ref="V207:AK210"/>
    <mergeCell ref="AL207:AN210"/>
    <mergeCell ref="AO207:AQ210"/>
    <mergeCell ref="AR207:AV210"/>
    <mergeCell ref="AW207:BC210"/>
    <mergeCell ref="AO211:AQ214"/>
    <mergeCell ref="AR211:AV214"/>
    <mergeCell ref="AW211:BC214"/>
    <mergeCell ref="B215:D218"/>
    <mergeCell ref="E215:F218"/>
    <mergeCell ref="G215:P218"/>
    <mergeCell ref="R215:S218"/>
    <mergeCell ref="T215:U218"/>
    <mergeCell ref="V215:AK218"/>
    <mergeCell ref="AL215:AN218"/>
    <mergeCell ref="B211:F214"/>
    <mergeCell ref="G211:P214"/>
    <mergeCell ref="R211:S214"/>
    <mergeCell ref="T211:U214"/>
    <mergeCell ref="V211:AK214"/>
    <mergeCell ref="AL211:AN214"/>
    <mergeCell ref="AO215:AQ218"/>
    <mergeCell ref="AR215:AV218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R223:S226"/>
    <mergeCell ref="T223:U226"/>
    <mergeCell ref="V223:AK226"/>
    <mergeCell ref="AL223:AN226"/>
    <mergeCell ref="AO223:AQ226"/>
    <mergeCell ref="AR223:AV226"/>
    <mergeCell ref="AW223:BC226"/>
    <mergeCell ref="AW227:BC230"/>
    <mergeCell ref="R231:S234"/>
    <mergeCell ref="T231:U234"/>
    <mergeCell ref="V231:AK234"/>
    <mergeCell ref="AL231:AN234"/>
    <mergeCell ref="AO231:AQ234"/>
    <mergeCell ref="AR231:AV234"/>
    <mergeCell ref="AW231:BC234"/>
    <mergeCell ref="R227:S230"/>
    <mergeCell ref="T227:U230"/>
    <mergeCell ref="V227:AK230"/>
    <mergeCell ref="AL227:AN230"/>
    <mergeCell ref="AO227:AQ230"/>
    <mergeCell ref="AR227:AV230"/>
    <mergeCell ref="AW235:BC238"/>
    <mergeCell ref="R239:S242"/>
    <mergeCell ref="T239:U242"/>
    <mergeCell ref="V239:AK242"/>
    <mergeCell ref="AL239:AN242"/>
    <mergeCell ref="AO239:AQ242"/>
    <mergeCell ref="AR239:AV242"/>
    <mergeCell ref="AW239:BC242"/>
    <mergeCell ref="R235:S238"/>
    <mergeCell ref="T235:U238"/>
    <mergeCell ref="V235:AK238"/>
    <mergeCell ref="AL235:AN238"/>
    <mergeCell ref="AO235:AQ238"/>
    <mergeCell ref="AR235:AV238"/>
    <mergeCell ref="AW243:BC246"/>
    <mergeCell ref="R247:S250"/>
    <mergeCell ref="T247:U250"/>
    <mergeCell ref="V247:AK250"/>
    <mergeCell ref="AL247:AN250"/>
    <mergeCell ref="AO247:AQ250"/>
    <mergeCell ref="AR247:AV250"/>
    <mergeCell ref="AW247:BC250"/>
    <mergeCell ref="R243:S246"/>
    <mergeCell ref="T243:U246"/>
    <mergeCell ref="V243:AK246"/>
    <mergeCell ref="AL243:AN246"/>
    <mergeCell ref="AO243:AQ246"/>
    <mergeCell ref="AR243:AV246"/>
    <mergeCell ref="AW251:BC254"/>
    <mergeCell ref="R255:S258"/>
    <mergeCell ref="T255:U258"/>
    <mergeCell ref="V255:AK258"/>
    <mergeCell ref="AL255:AN258"/>
    <mergeCell ref="AO255:AQ258"/>
    <mergeCell ref="AR255:AV258"/>
    <mergeCell ref="AW255:BC258"/>
    <mergeCell ref="R251:S254"/>
    <mergeCell ref="T251:U254"/>
    <mergeCell ref="V251:AK254"/>
    <mergeCell ref="AL251:AN254"/>
    <mergeCell ref="AO251:AQ254"/>
    <mergeCell ref="AR251:AV254"/>
    <mergeCell ref="AL267:AV270"/>
    <mergeCell ref="AW267:BC270"/>
    <mergeCell ref="AW259:BC262"/>
    <mergeCell ref="R263:S266"/>
    <mergeCell ref="T263:U266"/>
    <mergeCell ref="V263:AK266"/>
    <mergeCell ref="AL263:AN266"/>
    <mergeCell ref="AR259:AV262"/>
    <mergeCell ref="AL272:AV275"/>
    <mergeCell ref="AW272:BC275"/>
    <mergeCell ref="AO263:AQ266"/>
    <mergeCell ref="AR263:AV266"/>
    <mergeCell ref="AW263:BC266"/>
    <mergeCell ref="R259:S262"/>
    <mergeCell ref="T259:U262"/>
    <mergeCell ref="V259:AK262"/>
    <mergeCell ref="AL259:AN262"/>
    <mergeCell ref="AO259:AQ26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40"/>
  </sheetPr>
  <dimension ref="A1:BR278"/>
  <sheetViews>
    <sheetView showGridLines="0" topLeftCell="A94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 t="s">
        <v>42</v>
      </c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>1032-75101-1-1</v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430" t="s">
        <v>27</v>
      </c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1"/>
      <c r="AG109" s="431"/>
      <c r="AH109" s="431"/>
      <c r="AI109" s="431"/>
      <c r="AJ109" s="431"/>
      <c r="AK109" s="431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432"/>
      <c r="W110" s="432"/>
      <c r="X110" s="432"/>
      <c r="Y110" s="432"/>
      <c r="Z110" s="432"/>
      <c r="AA110" s="432"/>
      <c r="AB110" s="432"/>
      <c r="AC110" s="432"/>
      <c r="AD110" s="432"/>
      <c r="AE110" s="432"/>
      <c r="AF110" s="432"/>
      <c r="AG110" s="432"/>
      <c r="AH110" s="432"/>
      <c r="AI110" s="432"/>
      <c r="AJ110" s="432"/>
      <c r="AK110" s="432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>1032-75101-1-1</v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AL272:AV275"/>
    <mergeCell ref="AW255:BC258"/>
    <mergeCell ref="R259:S262"/>
    <mergeCell ref="T259:U262"/>
    <mergeCell ref="V259:AK262"/>
    <mergeCell ref="AL259:AN262"/>
    <mergeCell ref="AO259:AQ262"/>
    <mergeCell ref="AR259:AV262"/>
    <mergeCell ref="AW259:BC262"/>
    <mergeCell ref="R255:S258"/>
    <mergeCell ref="T255:U258"/>
    <mergeCell ref="AW272:BC275"/>
    <mergeCell ref="AO263:AQ266"/>
    <mergeCell ref="AR263:AV266"/>
    <mergeCell ref="AW263:BC266"/>
    <mergeCell ref="AL267:AV270"/>
    <mergeCell ref="AW267:BC270"/>
    <mergeCell ref="R263:S266"/>
    <mergeCell ref="T263:U266"/>
    <mergeCell ref="V263:AK266"/>
    <mergeCell ref="AL263:AN266"/>
    <mergeCell ref="AO255:AQ258"/>
    <mergeCell ref="AR255:AV258"/>
    <mergeCell ref="V255:AK258"/>
    <mergeCell ref="R251:S254"/>
    <mergeCell ref="T251:U254"/>
    <mergeCell ref="V251:AK254"/>
    <mergeCell ref="AL251:AN254"/>
    <mergeCell ref="AO251:AQ254"/>
    <mergeCell ref="AR251:AV254"/>
    <mergeCell ref="AW251:BC254"/>
    <mergeCell ref="R247:S250"/>
    <mergeCell ref="T247:U250"/>
    <mergeCell ref="V247:AK250"/>
    <mergeCell ref="AL247:AN250"/>
    <mergeCell ref="AL255:AN258"/>
    <mergeCell ref="AO239:AQ242"/>
    <mergeCell ref="AR239:AV242"/>
    <mergeCell ref="V239:AK242"/>
    <mergeCell ref="AL239:AN242"/>
    <mergeCell ref="AO247:AQ250"/>
    <mergeCell ref="AR247:AV250"/>
    <mergeCell ref="AW247:BC250"/>
    <mergeCell ref="AW239:BC242"/>
    <mergeCell ref="R243:S246"/>
    <mergeCell ref="T243:U246"/>
    <mergeCell ref="V243:AK246"/>
    <mergeCell ref="AL243:AN246"/>
    <mergeCell ref="AO243:AQ246"/>
    <mergeCell ref="AR243:AV246"/>
    <mergeCell ref="AW243:BC246"/>
    <mergeCell ref="R239:S242"/>
    <mergeCell ref="T239:U242"/>
    <mergeCell ref="R235:S238"/>
    <mergeCell ref="T235:U238"/>
    <mergeCell ref="V235:AK238"/>
    <mergeCell ref="AL235:AN238"/>
    <mergeCell ref="AO235:AQ238"/>
    <mergeCell ref="AR235:AV238"/>
    <mergeCell ref="AW235:BC238"/>
    <mergeCell ref="R231:S234"/>
    <mergeCell ref="T231:U234"/>
    <mergeCell ref="V231:AK234"/>
    <mergeCell ref="AL231:AN234"/>
    <mergeCell ref="AO223:AQ226"/>
    <mergeCell ref="AR223:AV226"/>
    <mergeCell ref="V223:AK226"/>
    <mergeCell ref="AL223:AN226"/>
    <mergeCell ref="AO231:AQ234"/>
    <mergeCell ref="AR231:AV234"/>
    <mergeCell ref="AW231:BC234"/>
    <mergeCell ref="AW223:BC226"/>
    <mergeCell ref="R227:S230"/>
    <mergeCell ref="T227:U230"/>
    <mergeCell ref="V227:AK230"/>
    <mergeCell ref="AL227:AN230"/>
    <mergeCell ref="AO227:AQ230"/>
    <mergeCell ref="AR227:AV230"/>
    <mergeCell ref="AW227:BC230"/>
    <mergeCell ref="R223:S226"/>
    <mergeCell ref="T223:U226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B215:D218"/>
    <mergeCell ref="E215:F218"/>
    <mergeCell ref="G215:P218"/>
    <mergeCell ref="R215:S218"/>
    <mergeCell ref="T215:U218"/>
    <mergeCell ref="V215:AK218"/>
    <mergeCell ref="AL215:AN218"/>
    <mergeCell ref="AO215:AQ218"/>
    <mergeCell ref="AR215:AV218"/>
    <mergeCell ref="AL207:AN210"/>
    <mergeCell ref="AO207:AQ210"/>
    <mergeCell ref="AR207:AV210"/>
    <mergeCell ref="AW207:BC210"/>
    <mergeCell ref="V211:AK214"/>
    <mergeCell ref="AL211:AN214"/>
    <mergeCell ref="AO211:AQ214"/>
    <mergeCell ref="AR211:AV214"/>
    <mergeCell ref="B211:F214"/>
    <mergeCell ref="G211:P214"/>
    <mergeCell ref="R211:S214"/>
    <mergeCell ref="T211:U214"/>
    <mergeCell ref="AW211:BC214"/>
    <mergeCell ref="B193:F196"/>
    <mergeCell ref="G193:L196"/>
    <mergeCell ref="M193:P196"/>
    <mergeCell ref="Q193:AJ196"/>
    <mergeCell ref="B207:F210"/>
    <mergeCell ref="G207:P210"/>
    <mergeCell ref="R207:S210"/>
    <mergeCell ref="T207:U210"/>
    <mergeCell ref="V207:AK210"/>
    <mergeCell ref="AW199:BC202"/>
    <mergeCell ref="V203:AK206"/>
    <mergeCell ref="AL203:AN206"/>
    <mergeCell ref="AO203:AQ206"/>
    <mergeCell ref="AR203:AV206"/>
    <mergeCell ref="B203:F206"/>
    <mergeCell ref="G203:P206"/>
    <mergeCell ref="R203:S206"/>
    <mergeCell ref="T203:U206"/>
    <mergeCell ref="AW203:BC206"/>
    <mergeCell ref="B199:F202"/>
    <mergeCell ref="G199:P202"/>
    <mergeCell ref="R199:U202"/>
    <mergeCell ref="V199:AK202"/>
    <mergeCell ref="AL199:AN202"/>
    <mergeCell ref="AO199:AQ202"/>
    <mergeCell ref="AR199:AV202"/>
    <mergeCell ref="AW180:BC183"/>
    <mergeCell ref="T186:AG189"/>
    <mergeCell ref="B187:L190"/>
    <mergeCell ref="M187:N190"/>
    <mergeCell ref="AL193:AO196"/>
    <mergeCell ref="AP193:BC196"/>
    <mergeCell ref="AO163:AQ166"/>
    <mergeCell ref="AR163:AV166"/>
    <mergeCell ref="V163:AK166"/>
    <mergeCell ref="AL163:AN166"/>
    <mergeCell ref="AW163:BC166"/>
    <mergeCell ref="R167:S170"/>
    <mergeCell ref="T167:U170"/>
    <mergeCell ref="V167:AK170"/>
    <mergeCell ref="AL167:AN170"/>
    <mergeCell ref="AO167:AQ170"/>
    <mergeCell ref="AR167:AV170"/>
    <mergeCell ref="AW167:BC170"/>
    <mergeCell ref="R163:S166"/>
    <mergeCell ref="T163:U166"/>
    <mergeCell ref="AX188:AZ190"/>
    <mergeCell ref="BA188:BC190"/>
    <mergeCell ref="AL180:AV183"/>
    <mergeCell ref="AO171:AQ174"/>
    <mergeCell ref="AW171:BC174"/>
    <mergeCell ref="AL175:AV178"/>
    <mergeCell ref="AW175:BC178"/>
    <mergeCell ref="R171:S174"/>
    <mergeCell ref="T171:U174"/>
    <mergeCell ref="R159:S162"/>
    <mergeCell ref="T159:U162"/>
    <mergeCell ref="V159:AK162"/>
    <mergeCell ref="AL159:AN162"/>
    <mergeCell ref="AO159:AQ162"/>
    <mergeCell ref="AR159:AV162"/>
    <mergeCell ref="AW159:BC162"/>
    <mergeCell ref="V171:AK174"/>
    <mergeCell ref="AL171:AN174"/>
    <mergeCell ref="AR171:AV174"/>
    <mergeCell ref="AW155:BC158"/>
    <mergeCell ref="AW147:BC150"/>
    <mergeCell ref="R151:S154"/>
    <mergeCell ref="T151:U154"/>
    <mergeCell ref="V151:AK154"/>
    <mergeCell ref="AL151:AN154"/>
    <mergeCell ref="AO151:AQ154"/>
    <mergeCell ref="AR151:AV154"/>
    <mergeCell ref="AW151:BC154"/>
    <mergeCell ref="R147:S150"/>
    <mergeCell ref="T147:U150"/>
    <mergeCell ref="R155:S158"/>
    <mergeCell ref="T155:U158"/>
    <mergeCell ref="V155:AK158"/>
    <mergeCell ref="AL155:AN158"/>
    <mergeCell ref="AO147:AQ150"/>
    <mergeCell ref="AR147:AV150"/>
    <mergeCell ref="V147:AK150"/>
    <mergeCell ref="AL147:AN150"/>
    <mergeCell ref="AO155:AQ158"/>
    <mergeCell ref="AR155:AV158"/>
    <mergeCell ref="R143:S146"/>
    <mergeCell ref="T143:U146"/>
    <mergeCell ref="V143:AK146"/>
    <mergeCell ref="AL143:AN146"/>
    <mergeCell ref="AO143:AQ146"/>
    <mergeCell ref="AR143:AV146"/>
    <mergeCell ref="AW143:BC146"/>
    <mergeCell ref="R139:S142"/>
    <mergeCell ref="T139:U142"/>
    <mergeCell ref="V139:AK142"/>
    <mergeCell ref="AL139:AN142"/>
    <mergeCell ref="AO131:AQ134"/>
    <mergeCell ref="AR131:AV134"/>
    <mergeCell ref="V131:AK134"/>
    <mergeCell ref="AL131:AN134"/>
    <mergeCell ref="AO139:AQ142"/>
    <mergeCell ref="AR139:AV142"/>
    <mergeCell ref="AW139:BC142"/>
    <mergeCell ref="AW131:BC134"/>
    <mergeCell ref="R135:S138"/>
    <mergeCell ref="T135:U138"/>
    <mergeCell ref="V135:AK138"/>
    <mergeCell ref="AL135:AN138"/>
    <mergeCell ref="AO135:AQ138"/>
    <mergeCell ref="AR135:AV138"/>
    <mergeCell ref="AW135:BC138"/>
    <mergeCell ref="R131:S134"/>
    <mergeCell ref="T131:U134"/>
    <mergeCell ref="AW123:BC126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W127:BC130"/>
    <mergeCell ref="B123:D126"/>
    <mergeCell ref="E123:F126"/>
    <mergeCell ref="G123:P126"/>
    <mergeCell ref="R123:S126"/>
    <mergeCell ref="T123:U126"/>
    <mergeCell ref="V123:AK126"/>
    <mergeCell ref="AL123:AN126"/>
    <mergeCell ref="AO123:AQ126"/>
    <mergeCell ref="AR123:AV126"/>
    <mergeCell ref="V119:AK122"/>
    <mergeCell ref="AL119:AN122"/>
    <mergeCell ref="AO119:AQ122"/>
    <mergeCell ref="AR119:AV122"/>
    <mergeCell ref="B119:F122"/>
    <mergeCell ref="G119:P122"/>
    <mergeCell ref="R119:S122"/>
    <mergeCell ref="T119:U122"/>
    <mergeCell ref="AW119:BC122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L107:AN110"/>
    <mergeCell ref="AO107:AQ110"/>
    <mergeCell ref="AR107:AV110"/>
    <mergeCell ref="AW107:BC110"/>
    <mergeCell ref="B107:F110"/>
    <mergeCell ref="G107:P110"/>
    <mergeCell ref="R107:U110"/>
    <mergeCell ref="V107:AK110"/>
    <mergeCell ref="V111:AK114"/>
    <mergeCell ref="AL111:AN114"/>
    <mergeCell ref="AO111:AQ114"/>
    <mergeCell ref="AR111:AV114"/>
    <mergeCell ref="B111:F114"/>
    <mergeCell ref="G111:P114"/>
    <mergeCell ref="R111:S114"/>
    <mergeCell ref="T111:U114"/>
    <mergeCell ref="AW111:BC114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B84:E85"/>
    <mergeCell ref="F84:K85"/>
    <mergeCell ref="AL88:AV91"/>
    <mergeCell ref="L84:Q85"/>
    <mergeCell ref="R84:Z85"/>
    <mergeCell ref="B86:E91"/>
    <mergeCell ref="F86:K91"/>
    <mergeCell ref="AW88:BC91"/>
    <mergeCell ref="AX96:AZ98"/>
    <mergeCell ref="BA96:BC98"/>
    <mergeCell ref="AO96:AS98"/>
    <mergeCell ref="AT96:AW98"/>
    <mergeCell ref="AW79:BC82"/>
    <mergeCell ref="AL83:AV86"/>
    <mergeCell ref="AW83:BC86"/>
    <mergeCell ref="AL79:AN82"/>
    <mergeCell ref="AO79:AQ82"/>
    <mergeCell ref="L86:Q91"/>
    <mergeCell ref="R86:Z91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R75:S78"/>
    <mergeCell ref="T75:U78"/>
    <mergeCell ref="V75:AK78"/>
    <mergeCell ref="AL75:AN78"/>
    <mergeCell ref="AO75:AQ78"/>
    <mergeCell ref="AR75:AV78"/>
    <mergeCell ref="AW75:BC78"/>
    <mergeCell ref="R71:S74"/>
    <mergeCell ref="T71:U74"/>
    <mergeCell ref="V71:AK74"/>
    <mergeCell ref="AL71:AN74"/>
    <mergeCell ref="AO63:AQ66"/>
    <mergeCell ref="AR63:AV66"/>
    <mergeCell ref="V63:AK66"/>
    <mergeCell ref="AL63:AN66"/>
    <mergeCell ref="AO71:AQ74"/>
    <mergeCell ref="AR71:AV74"/>
    <mergeCell ref="AW71:BC74"/>
    <mergeCell ref="AW63:BC66"/>
    <mergeCell ref="R67:S70"/>
    <mergeCell ref="T67:U70"/>
    <mergeCell ref="V67:AK70"/>
    <mergeCell ref="AL67:AN70"/>
    <mergeCell ref="AO67:AQ70"/>
    <mergeCell ref="AR67:AV70"/>
    <mergeCell ref="AW67:BC70"/>
    <mergeCell ref="R63:S66"/>
    <mergeCell ref="T63:U66"/>
    <mergeCell ref="R59:S62"/>
    <mergeCell ref="T59:U62"/>
    <mergeCell ref="V59:AK62"/>
    <mergeCell ref="AL59:AN62"/>
    <mergeCell ref="AO59:AQ62"/>
    <mergeCell ref="AR59:AV62"/>
    <mergeCell ref="AW59:BC62"/>
    <mergeCell ref="R55:S58"/>
    <mergeCell ref="T55:U58"/>
    <mergeCell ref="V55:AK58"/>
    <mergeCell ref="AL55:AN58"/>
    <mergeCell ref="AW55:BC58"/>
    <mergeCell ref="R43:S46"/>
    <mergeCell ref="T43:U46"/>
    <mergeCell ref="V43:AK46"/>
    <mergeCell ref="AL43:AN46"/>
    <mergeCell ref="AO43:AQ46"/>
    <mergeCell ref="AR43:AV46"/>
    <mergeCell ref="AW43:BC46"/>
    <mergeCell ref="AW47:BC50"/>
    <mergeCell ref="R51:S54"/>
    <mergeCell ref="T51:U54"/>
    <mergeCell ref="V51:AK54"/>
    <mergeCell ref="AL51:AN54"/>
    <mergeCell ref="AO51:AQ54"/>
    <mergeCell ref="AR51:AV54"/>
    <mergeCell ref="AW51:BC54"/>
    <mergeCell ref="R47:S50"/>
    <mergeCell ref="T47:U50"/>
    <mergeCell ref="AR31:AV34"/>
    <mergeCell ref="AL35:AN38"/>
    <mergeCell ref="AO35:AQ38"/>
    <mergeCell ref="AR35:AV38"/>
    <mergeCell ref="AO47:AQ50"/>
    <mergeCell ref="AR47:AV50"/>
    <mergeCell ref="V47:AK50"/>
    <mergeCell ref="AL47:AN50"/>
    <mergeCell ref="AO55:AQ58"/>
    <mergeCell ref="AR55:AV58"/>
    <mergeCell ref="AW35:BC38"/>
    <mergeCell ref="AW27:BC30"/>
    <mergeCell ref="B31:D34"/>
    <mergeCell ref="E31:F34"/>
    <mergeCell ref="G31:P34"/>
    <mergeCell ref="R31:S34"/>
    <mergeCell ref="T31:U34"/>
    <mergeCell ref="AW23:BC26"/>
    <mergeCell ref="R39:S42"/>
    <mergeCell ref="T39:U42"/>
    <mergeCell ref="V39:AK42"/>
    <mergeCell ref="AL39:AN42"/>
    <mergeCell ref="AW31:BC34"/>
    <mergeCell ref="B35:F38"/>
    <mergeCell ref="G35:P38"/>
    <mergeCell ref="R35:S38"/>
    <mergeCell ref="T35:U38"/>
    <mergeCell ref="V35:AK38"/>
    <mergeCell ref="AO39:AQ42"/>
    <mergeCell ref="AR39:AV42"/>
    <mergeCell ref="AW39:BC42"/>
    <mergeCell ref="V31:AK34"/>
    <mergeCell ref="AL31:AN34"/>
    <mergeCell ref="AO31:AQ34"/>
    <mergeCell ref="AW19:BC22"/>
    <mergeCell ref="B23:F26"/>
    <mergeCell ref="G23:P26"/>
    <mergeCell ref="R23:S26"/>
    <mergeCell ref="T23:U26"/>
    <mergeCell ref="V23:AK26"/>
    <mergeCell ref="V27:AK30"/>
    <mergeCell ref="AL27:AN30"/>
    <mergeCell ref="AO27:AQ30"/>
    <mergeCell ref="AR27:AV30"/>
    <mergeCell ref="AL23:AN26"/>
    <mergeCell ref="AO23:AQ26"/>
    <mergeCell ref="AR23:AV26"/>
    <mergeCell ref="T19:U22"/>
    <mergeCell ref="AL15:AN18"/>
    <mergeCell ref="AO15:AQ18"/>
    <mergeCell ref="V19:AK22"/>
    <mergeCell ref="AL19:AN22"/>
    <mergeCell ref="AO19:AQ22"/>
    <mergeCell ref="AR19:AV22"/>
    <mergeCell ref="B27:F30"/>
    <mergeCell ref="G27:P30"/>
    <mergeCell ref="R27:S30"/>
    <mergeCell ref="T27:U30"/>
    <mergeCell ref="AO188:AS190"/>
    <mergeCell ref="AT188:AW190"/>
    <mergeCell ref="AX4:AZ6"/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O4:AS6"/>
    <mergeCell ref="AT4:AW6"/>
    <mergeCell ref="AR15:AV18"/>
    <mergeCell ref="AW15:BC18"/>
    <mergeCell ref="B15:F18"/>
    <mergeCell ref="G15:P18"/>
    <mergeCell ref="R15:U18"/>
    <mergeCell ref="V15:AK18"/>
    <mergeCell ref="B19:F22"/>
    <mergeCell ref="G19:P22"/>
    <mergeCell ref="R19:S2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indexed="40"/>
  </sheetPr>
  <dimension ref="A1:BR278"/>
  <sheetViews>
    <sheetView showGridLines="0" topLeftCell="A103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430" t="s">
        <v>27</v>
      </c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1"/>
      <c r="AG109" s="431"/>
      <c r="AH109" s="431"/>
      <c r="AI109" s="431"/>
      <c r="AJ109" s="431"/>
      <c r="AK109" s="431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432"/>
      <c r="W110" s="432"/>
      <c r="X110" s="432"/>
      <c r="Y110" s="432"/>
      <c r="Z110" s="432"/>
      <c r="AA110" s="432"/>
      <c r="AB110" s="432"/>
      <c r="AC110" s="432"/>
      <c r="AD110" s="432"/>
      <c r="AE110" s="432"/>
      <c r="AF110" s="432"/>
      <c r="AG110" s="432"/>
      <c r="AH110" s="432"/>
      <c r="AI110" s="432"/>
      <c r="AJ110" s="432"/>
      <c r="AK110" s="432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X4:AZ6"/>
    <mergeCell ref="AO4:AS6"/>
    <mergeCell ref="AT4:AW6"/>
    <mergeCell ref="AR15:AV18"/>
    <mergeCell ref="AW15:BC18"/>
    <mergeCell ref="B19:F22"/>
    <mergeCell ref="G19:P22"/>
    <mergeCell ref="R19:S22"/>
    <mergeCell ref="T19:U22"/>
    <mergeCell ref="V19:AK22"/>
    <mergeCell ref="AL19:AN22"/>
    <mergeCell ref="AO19:AQ22"/>
    <mergeCell ref="AR19:AV22"/>
    <mergeCell ref="B15:F18"/>
    <mergeCell ref="G15:P18"/>
    <mergeCell ref="R15:U18"/>
    <mergeCell ref="V15:AK18"/>
    <mergeCell ref="AL15:AN18"/>
    <mergeCell ref="AO15:AQ18"/>
    <mergeCell ref="AW19:BC22"/>
    <mergeCell ref="B23:F26"/>
    <mergeCell ref="G23:P26"/>
    <mergeCell ref="R23:S26"/>
    <mergeCell ref="T23:U26"/>
    <mergeCell ref="V23:AK26"/>
    <mergeCell ref="AL23:AN26"/>
    <mergeCell ref="AO23:AQ26"/>
    <mergeCell ref="AR23:AV26"/>
    <mergeCell ref="AW23:BC26"/>
    <mergeCell ref="AO27:AQ30"/>
    <mergeCell ref="AR27:AV30"/>
    <mergeCell ref="AW27:BC30"/>
    <mergeCell ref="B31:D34"/>
    <mergeCell ref="E31:F34"/>
    <mergeCell ref="G31:P34"/>
    <mergeCell ref="R31:S34"/>
    <mergeCell ref="T31:U34"/>
    <mergeCell ref="V31:AK34"/>
    <mergeCell ref="AL31:AN34"/>
    <mergeCell ref="B27:F30"/>
    <mergeCell ref="G27:P30"/>
    <mergeCell ref="R27:S30"/>
    <mergeCell ref="T27:U30"/>
    <mergeCell ref="V27:AK30"/>
    <mergeCell ref="AL27:AN30"/>
    <mergeCell ref="AO31:AQ34"/>
    <mergeCell ref="AR31:AV34"/>
    <mergeCell ref="AW31:BC34"/>
    <mergeCell ref="B35:F38"/>
    <mergeCell ref="G35:P38"/>
    <mergeCell ref="R35:S38"/>
    <mergeCell ref="T35:U38"/>
    <mergeCell ref="V35:AK38"/>
    <mergeCell ref="AL35:AN38"/>
    <mergeCell ref="AO35:AQ38"/>
    <mergeCell ref="AR35:AV38"/>
    <mergeCell ref="AW35:BC38"/>
    <mergeCell ref="R39:S42"/>
    <mergeCell ref="T39:U42"/>
    <mergeCell ref="V39:AK42"/>
    <mergeCell ref="AL39:AN42"/>
    <mergeCell ref="AO39:AQ42"/>
    <mergeCell ref="AR39:AV42"/>
    <mergeCell ref="AW39:BC42"/>
    <mergeCell ref="AW43:BC46"/>
    <mergeCell ref="R47:S50"/>
    <mergeCell ref="T47:U50"/>
    <mergeCell ref="V47:AK50"/>
    <mergeCell ref="AL47:AN50"/>
    <mergeCell ref="AO47:AQ50"/>
    <mergeCell ref="AR47:AV50"/>
    <mergeCell ref="AW47:BC50"/>
    <mergeCell ref="R43:S46"/>
    <mergeCell ref="T43:U46"/>
    <mergeCell ref="V43:AK46"/>
    <mergeCell ref="AL43:AN46"/>
    <mergeCell ref="AO43:AQ46"/>
    <mergeCell ref="AR43:AV46"/>
    <mergeCell ref="AW51:BC54"/>
    <mergeCell ref="R55:S58"/>
    <mergeCell ref="T55:U58"/>
    <mergeCell ref="V55:AK58"/>
    <mergeCell ref="AL55:AN58"/>
    <mergeCell ref="AO55:AQ58"/>
    <mergeCell ref="AR55:AV58"/>
    <mergeCell ref="AW55:BC58"/>
    <mergeCell ref="R51:S54"/>
    <mergeCell ref="T51:U54"/>
    <mergeCell ref="V51:AK54"/>
    <mergeCell ref="AL51:AN54"/>
    <mergeCell ref="AO51:AQ54"/>
    <mergeCell ref="AR51:AV54"/>
    <mergeCell ref="AW59:BC62"/>
    <mergeCell ref="R63:S66"/>
    <mergeCell ref="T63:U66"/>
    <mergeCell ref="V63:AK66"/>
    <mergeCell ref="AL63:AN66"/>
    <mergeCell ref="AO63:AQ66"/>
    <mergeCell ref="AR63:AV66"/>
    <mergeCell ref="AW63:BC66"/>
    <mergeCell ref="R59:S62"/>
    <mergeCell ref="T59:U62"/>
    <mergeCell ref="V59:AK62"/>
    <mergeCell ref="AL59:AN62"/>
    <mergeCell ref="AO59:AQ62"/>
    <mergeCell ref="AR59:AV62"/>
    <mergeCell ref="AW67:BC70"/>
    <mergeCell ref="R71:S74"/>
    <mergeCell ref="T71:U74"/>
    <mergeCell ref="V71:AK74"/>
    <mergeCell ref="AL71:AN74"/>
    <mergeCell ref="AO71:AQ74"/>
    <mergeCell ref="AR71:AV74"/>
    <mergeCell ref="AW71:BC74"/>
    <mergeCell ref="R67:S70"/>
    <mergeCell ref="T67:U70"/>
    <mergeCell ref="V67:AK70"/>
    <mergeCell ref="AL67:AN70"/>
    <mergeCell ref="AO67:AQ70"/>
    <mergeCell ref="AR67:AV70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AW75:BC78"/>
    <mergeCell ref="AW88:BC91"/>
    <mergeCell ref="AW79:BC82"/>
    <mergeCell ref="AL83:AV86"/>
    <mergeCell ref="AW83:BC86"/>
    <mergeCell ref="AL79:AN82"/>
    <mergeCell ref="AO79:AQ82"/>
    <mergeCell ref="R75:S78"/>
    <mergeCell ref="T75:U78"/>
    <mergeCell ref="V75:AK78"/>
    <mergeCell ref="AL75:AN78"/>
    <mergeCell ref="AO75:AQ78"/>
    <mergeCell ref="AR75:AV78"/>
    <mergeCell ref="B84:E85"/>
    <mergeCell ref="F84:K85"/>
    <mergeCell ref="AL88:AV91"/>
    <mergeCell ref="L84:Q85"/>
    <mergeCell ref="R84:Z85"/>
    <mergeCell ref="B86:E91"/>
    <mergeCell ref="F86:K91"/>
    <mergeCell ref="L86:Q91"/>
    <mergeCell ref="R86:Z91"/>
    <mergeCell ref="AX96:AZ98"/>
    <mergeCell ref="BA96:BC98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AO96:AS98"/>
    <mergeCell ref="AT96:AW98"/>
    <mergeCell ref="AR107:AV110"/>
    <mergeCell ref="AW107:BC110"/>
    <mergeCell ref="B111:F114"/>
    <mergeCell ref="G111:P114"/>
    <mergeCell ref="R111:S114"/>
    <mergeCell ref="T111:U114"/>
    <mergeCell ref="V111:AK114"/>
    <mergeCell ref="AL111:AN114"/>
    <mergeCell ref="AO111:AQ114"/>
    <mergeCell ref="AR111:AV114"/>
    <mergeCell ref="B107:F110"/>
    <mergeCell ref="G107:P110"/>
    <mergeCell ref="R107:U110"/>
    <mergeCell ref="V107:AK110"/>
    <mergeCell ref="AL107:AN110"/>
    <mergeCell ref="AO107:AQ110"/>
    <mergeCell ref="AW111:BC114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W127:BC130"/>
    <mergeCell ref="AO119:AQ122"/>
    <mergeCell ref="AR119:AV122"/>
    <mergeCell ref="AW119:BC122"/>
    <mergeCell ref="B123:D126"/>
    <mergeCell ref="E123:F126"/>
    <mergeCell ref="G123:P126"/>
    <mergeCell ref="R123:S126"/>
    <mergeCell ref="T123:U126"/>
    <mergeCell ref="V123:AK126"/>
    <mergeCell ref="AL123:AN126"/>
    <mergeCell ref="B119:F122"/>
    <mergeCell ref="G119:P122"/>
    <mergeCell ref="R119:S122"/>
    <mergeCell ref="T119:U122"/>
    <mergeCell ref="V119:AK122"/>
    <mergeCell ref="AL119:AN122"/>
    <mergeCell ref="AO123:AQ126"/>
    <mergeCell ref="AR123:AV126"/>
    <mergeCell ref="AW123:BC126"/>
    <mergeCell ref="AR139:AV142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L151:AN154"/>
    <mergeCell ref="AO151:AQ154"/>
    <mergeCell ref="AR151:AV154"/>
    <mergeCell ref="AW143:BC146"/>
    <mergeCell ref="AW131:BC134"/>
    <mergeCell ref="AW135:BC138"/>
    <mergeCell ref="R131:S134"/>
    <mergeCell ref="T131:U134"/>
    <mergeCell ref="V131:AK134"/>
    <mergeCell ref="AL131:AN134"/>
    <mergeCell ref="AO131:AQ134"/>
    <mergeCell ref="AR131:AV134"/>
    <mergeCell ref="AW139:BC142"/>
    <mergeCell ref="R135:S138"/>
    <mergeCell ref="T135:U138"/>
    <mergeCell ref="V135:AK138"/>
    <mergeCell ref="AL135:AN138"/>
    <mergeCell ref="AO135:AQ138"/>
    <mergeCell ref="AR135:AV138"/>
    <mergeCell ref="R139:S142"/>
    <mergeCell ref="T139:U142"/>
    <mergeCell ref="V139:AK142"/>
    <mergeCell ref="AL139:AN142"/>
    <mergeCell ref="AO139:AQ142"/>
    <mergeCell ref="AW155:BC158"/>
    <mergeCell ref="R151:S154"/>
    <mergeCell ref="T151:U154"/>
    <mergeCell ref="AR147:AV150"/>
    <mergeCell ref="AW147:BC150"/>
    <mergeCell ref="R143:S146"/>
    <mergeCell ref="T143:U146"/>
    <mergeCell ref="V143:AK146"/>
    <mergeCell ref="AL143:AN146"/>
    <mergeCell ref="AO143:AQ146"/>
    <mergeCell ref="R155:S158"/>
    <mergeCell ref="T155:U158"/>
    <mergeCell ref="V155:AK158"/>
    <mergeCell ref="AL155:AN158"/>
    <mergeCell ref="AO155:AQ158"/>
    <mergeCell ref="AR155:AV158"/>
    <mergeCell ref="R147:S150"/>
    <mergeCell ref="T147:U150"/>
    <mergeCell ref="V147:AK150"/>
    <mergeCell ref="AL147:AN150"/>
    <mergeCell ref="AO147:AQ150"/>
    <mergeCell ref="AW151:BC154"/>
    <mergeCell ref="AR143:AV146"/>
    <mergeCell ref="V151:AK154"/>
    <mergeCell ref="R167:S170"/>
    <mergeCell ref="T167:U170"/>
    <mergeCell ref="AR163:AV166"/>
    <mergeCell ref="AW163:BC166"/>
    <mergeCell ref="R159:S162"/>
    <mergeCell ref="T159:U162"/>
    <mergeCell ref="V159:AK162"/>
    <mergeCell ref="AL159:AN162"/>
    <mergeCell ref="AO159:AQ162"/>
    <mergeCell ref="R163:S166"/>
    <mergeCell ref="T163:U166"/>
    <mergeCell ref="V163:AK166"/>
    <mergeCell ref="AL163:AN166"/>
    <mergeCell ref="AO163:AQ166"/>
    <mergeCell ref="AW167:BC170"/>
    <mergeCell ref="AR159:AV162"/>
    <mergeCell ref="V167:AK170"/>
    <mergeCell ref="AL167:AN170"/>
    <mergeCell ref="AO167:AQ170"/>
    <mergeCell ref="AR167:AV170"/>
    <mergeCell ref="AW159:BC162"/>
    <mergeCell ref="AL175:AV178"/>
    <mergeCell ref="AW175:BC178"/>
    <mergeCell ref="AL180:AV183"/>
    <mergeCell ref="AW180:BC183"/>
    <mergeCell ref="R171:S174"/>
    <mergeCell ref="T171:U174"/>
    <mergeCell ref="V171:AK174"/>
    <mergeCell ref="AL171:AN174"/>
    <mergeCell ref="AO171:AQ174"/>
    <mergeCell ref="AR171:AV174"/>
    <mergeCell ref="AW171:BC174"/>
    <mergeCell ref="BA188:BC190"/>
    <mergeCell ref="B193:F196"/>
    <mergeCell ref="G193:L196"/>
    <mergeCell ref="M193:P196"/>
    <mergeCell ref="Q193:AJ196"/>
    <mergeCell ref="AL193:AO196"/>
    <mergeCell ref="AP193:BC196"/>
    <mergeCell ref="T186:AG189"/>
    <mergeCell ref="B187:L190"/>
    <mergeCell ref="M187:N190"/>
    <mergeCell ref="AX188:AZ190"/>
    <mergeCell ref="AO188:AS190"/>
    <mergeCell ref="AT188:AW190"/>
    <mergeCell ref="AR199:AV202"/>
    <mergeCell ref="AW199:BC202"/>
    <mergeCell ref="B203:F206"/>
    <mergeCell ref="G203:P206"/>
    <mergeCell ref="R203:S206"/>
    <mergeCell ref="T203:U206"/>
    <mergeCell ref="V203:AK206"/>
    <mergeCell ref="AL203:AN206"/>
    <mergeCell ref="AO203:AQ206"/>
    <mergeCell ref="AR203:AV206"/>
    <mergeCell ref="B199:F202"/>
    <mergeCell ref="G199:P202"/>
    <mergeCell ref="R199:U202"/>
    <mergeCell ref="V199:AK202"/>
    <mergeCell ref="AL199:AN202"/>
    <mergeCell ref="AO199:AQ202"/>
    <mergeCell ref="AW203:BC206"/>
    <mergeCell ref="B207:F210"/>
    <mergeCell ref="G207:P210"/>
    <mergeCell ref="R207:S210"/>
    <mergeCell ref="T207:U210"/>
    <mergeCell ref="V207:AK210"/>
    <mergeCell ref="AL207:AN210"/>
    <mergeCell ref="AO207:AQ210"/>
    <mergeCell ref="AR207:AV210"/>
    <mergeCell ref="AW207:BC210"/>
    <mergeCell ref="AO211:AQ214"/>
    <mergeCell ref="AR211:AV214"/>
    <mergeCell ref="AW211:BC214"/>
    <mergeCell ref="B215:D218"/>
    <mergeCell ref="E215:F218"/>
    <mergeCell ref="G215:P218"/>
    <mergeCell ref="R215:S218"/>
    <mergeCell ref="T215:U218"/>
    <mergeCell ref="V215:AK218"/>
    <mergeCell ref="AL215:AN218"/>
    <mergeCell ref="B211:F214"/>
    <mergeCell ref="G211:P214"/>
    <mergeCell ref="R211:S214"/>
    <mergeCell ref="T211:U214"/>
    <mergeCell ref="V211:AK214"/>
    <mergeCell ref="AL211:AN214"/>
    <mergeCell ref="AO215:AQ218"/>
    <mergeCell ref="AR215:AV218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R223:S226"/>
    <mergeCell ref="T223:U226"/>
    <mergeCell ref="V223:AK226"/>
    <mergeCell ref="AL223:AN226"/>
    <mergeCell ref="AO223:AQ226"/>
    <mergeCell ref="AR223:AV226"/>
    <mergeCell ref="AW223:BC226"/>
    <mergeCell ref="AW227:BC230"/>
    <mergeCell ref="R231:S234"/>
    <mergeCell ref="T231:U234"/>
    <mergeCell ref="V231:AK234"/>
    <mergeCell ref="AL231:AN234"/>
    <mergeCell ref="AO231:AQ234"/>
    <mergeCell ref="AR231:AV234"/>
    <mergeCell ref="AW231:BC234"/>
    <mergeCell ref="R227:S230"/>
    <mergeCell ref="T227:U230"/>
    <mergeCell ref="V227:AK230"/>
    <mergeCell ref="AL227:AN230"/>
    <mergeCell ref="AO227:AQ230"/>
    <mergeCell ref="AR227:AV230"/>
    <mergeCell ref="AW235:BC238"/>
    <mergeCell ref="R239:S242"/>
    <mergeCell ref="T239:U242"/>
    <mergeCell ref="V239:AK242"/>
    <mergeCell ref="AL239:AN242"/>
    <mergeCell ref="AO239:AQ242"/>
    <mergeCell ref="AR239:AV242"/>
    <mergeCell ref="AW239:BC242"/>
    <mergeCell ref="R235:S238"/>
    <mergeCell ref="T235:U238"/>
    <mergeCell ref="V235:AK238"/>
    <mergeCell ref="AL235:AN238"/>
    <mergeCell ref="AO235:AQ238"/>
    <mergeCell ref="AR235:AV238"/>
    <mergeCell ref="AW243:BC246"/>
    <mergeCell ref="R247:S250"/>
    <mergeCell ref="T247:U250"/>
    <mergeCell ref="V247:AK250"/>
    <mergeCell ref="AL247:AN250"/>
    <mergeCell ref="AO247:AQ250"/>
    <mergeCell ref="AR247:AV250"/>
    <mergeCell ref="AW247:BC250"/>
    <mergeCell ref="R243:S246"/>
    <mergeCell ref="T243:U246"/>
    <mergeCell ref="V243:AK246"/>
    <mergeCell ref="AL243:AN246"/>
    <mergeCell ref="AO243:AQ246"/>
    <mergeCell ref="AR243:AV246"/>
    <mergeCell ref="AW251:BC254"/>
    <mergeCell ref="R255:S258"/>
    <mergeCell ref="T255:U258"/>
    <mergeCell ref="V255:AK258"/>
    <mergeCell ref="AL255:AN258"/>
    <mergeCell ref="AO255:AQ258"/>
    <mergeCell ref="AR255:AV258"/>
    <mergeCell ref="AW255:BC258"/>
    <mergeCell ref="R251:S254"/>
    <mergeCell ref="T251:U254"/>
    <mergeCell ref="V251:AK254"/>
    <mergeCell ref="AL251:AN254"/>
    <mergeCell ref="AO251:AQ254"/>
    <mergeCell ref="AR251:AV254"/>
    <mergeCell ref="AL267:AV270"/>
    <mergeCell ref="AW267:BC270"/>
    <mergeCell ref="AW259:BC262"/>
    <mergeCell ref="R263:S266"/>
    <mergeCell ref="T263:U266"/>
    <mergeCell ref="V263:AK266"/>
    <mergeCell ref="AL263:AN266"/>
    <mergeCell ref="AR259:AV262"/>
    <mergeCell ref="AL272:AV275"/>
    <mergeCell ref="AW272:BC275"/>
    <mergeCell ref="AO263:AQ266"/>
    <mergeCell ref="AR263:AV266"/>
    <mergeCell ref="AW263:BC266"/>
    <mergeCell ref="R259:S262"/>
    <mergeCell ref="T259:U262"/>
    <mergeCell ref="V259:AK262"/>
    <mergeCell ref="AL259:AN262"/>
    <mergeCell ref="AO259:AQ26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indexed="40"/>
  </sheetPr>
  <dimension ref="A1:BR278"/>
  <sheetViews>
    <sheetView showGridLines="0" topLeftCell="A94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430" t="s">
        <v>27</v>
      </c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1"/>
      <c r="AG109" s="431"/>
      <c r="AH109" s="431"/>
      <c r="AI109" s="431"/>
      <c r="AJ109" s="431"/>
      <c r="AK109" s="431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432"/>
      <c r="W110" s="432"/>
      <c r="X110" s="432"/>
      <c r="Y110" s="432"/>
      <c r="Z110" s="432"/>
      <c r="AA110" s="432"/>
      <c r="AB110" s="432"/>
      <c r="AC110" s="432"/>
      <c r="AD110" s="432"/>
      <c r="AE110" s="432"/>
      <c r="AF110" s="432"/>
      <c r="AG110" s="432"/>
      <c r="AH110" s="432"/>
      <c r="AI110" s="432"/>
      <c r="AJ110" s="432"/>
      <c r="AK110" s="432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AL272:AV275"/>
    <mergeCell ref="AW255:BC258"/>
    <mergeCell ref="R259:S262"/>
    <mergeCell ref="T259:U262"/>
    <mergeCell ref="V259:AK262"/>
    <mergeCell ref="AL259:AN262"/>
    <mergeCell ref="AO259:AQ262"/>
    <mergeCell ref="AR259:AV262"/>
    <mergeCell ref="AW259:BC262"/>
    <mergeCell ref="R255:S258"/>
    <mergeCell ref="T255:U258"/>
    <mergeCell ref="AW272:BC275"/>
    <mergeCell ref="AO263:AQ266"/>
    <mergeCell ref="AR263:AV266"/>
    <mergeCell ref="AW263:BC266"/>
    <mergeCell ref="AL267:AV270"/>
    <mergeCell ref="AW267:BC270"/>
    <mergeCell ref="R263:S266"/>
    <mergeCell ref="T263:U266"/>
    <mergeCell ref="V263:AK266"/>
    <mergeCell ref="AL263:AN266"/>
    <mergeCell ref="AO255:AQ258"/>
    <mergeCell ref="AR255:AV258"/>
    <mergeCell ref="V255:AK258"/>
    <mergeCell ref="R251:S254"/>
    <mergeCell ref="T251:U254"/>
    <mergeCell ref="V251:AK254"/>
    <mergeCell ref="AL251:AN254"/>
    <mergeCell ref="AO251:AQ254"/>
    <mergeCell ref="AR251:AV254"/>
    <mergeCell ref="AW251:BC254"/>
    <mergeCell ref="R247:S250"/>
    <mergeCell ref="T247:U250"/>
    <mergeCell ref="V247:AK250"/>
    <mergeCell ref="AL247:AN250"/>
    <mergeCell ref="AL255:AN258"/>
    <mergeCell ref="AO239:AQ242"/>
    <mergeCell ref="AR239:AV242"/>
    <mergeCell ref="V239:AK242"/>
    <mergeCell ref="AL239:AN242"/>
    <mergeCell ref="AO247:AQ250"/>
    <mergeCell ref="AR247:AV250"/>
    <mergeCell ref="AW247:BC250"/>
    <mergeCell ref="AW239:BC242"/>
    <mergeCell ref="R243:S246"/>
    <mergeCell ref="T243:U246"/>
    <mergeCell ref="V243:AK246"/>
    <mergeCell ref="AL243:AN246"/>
    <mergeCell ref="AO243:AQ246"/>
    <mergeCell ref="AR243:AV246"/>
    <mergeCell ref="AW243:BC246"/>
    <mergeCell ref="R239:S242"/>
    <mergeCell ref="T239:U242"/>
    <mergeCell ref="R235:S238"/>
    <mergeCell ref="T235:U238"/>
    <mergeCell ref="V235:AK238"/>
    <mergeCell ref="AL235:AN238"/>
    <mergeCell ref="AO235:AQ238"/>
    <mergeCell ref="AR235:AV238"/>
    <mergeCell ref="AW235:BC238"/>
    <mergeCell ref="R231:S234"/>
    <mergeCell ref="T231:U234"/>
    <mergeCell ref="V231:AK234"/>
    <mergeCell ref="AL231:AN234"/>
    <mergeCell ref="AO223:AQ226"/>
    <mergeCell ref="AR223:AV226"/>
    <mergeCell ref="V223:AK226"/>
    <mergeCell ref="AL223:AN226"/>
    <mergeCell ref="AO231:AQ234"/>
    <mergeCell ref="AR231:AV234"/>
    <mergeCell ref="AW231:BC234"/>
    <mergeCell ref="AW223:BC226"/>
    <mergeCell ref="R227:S230"/>
    <mergeCell ref="T227:U230"/>
    <mergeCell ref="V227:AK230"/>
    <mergeCell ref="AL227:AN230"/>
    <mergeCell ref="AO227:AQ230"/>
    <mergeCell ref="AR227:AV230"/>
    <mergeCell ref="AW227:BC230"/>
    <mergeCell ref="R223:S226"/>
    <mergeCell ref="T223:U226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B215:D218"/>
    <mergeCell ref="E215:F218"/>
    <mergeCell ref="G215:P218"/>
    <mergeCell ref="R215:S218"/>
    <mergeCell ref="T215:U218"/>
    <mergeCell ref="V215:AK218"/>
    <mergeCell ref="AL215:AN218"/>
    <mergeCell ref="AO215:AQ218"/>
    <mergeCell ref="AR215:AV218"/>
    <mergeCell ref="AL207:AN210"/>
    <mergeCell ref="AO207:AQ210"/>
    <mergeCell ref="AR207:AV210"/>
    <mergeCell ref="AW207:BC210"/>
    <mergeCell ref="V211:AK214"/>
    <mergeCell ref="AL211:AN214"/>
    <mergeCell ref="AO211:AQ214"/>
    <mergeCell ref="AR211:AV214"/>
    <mergeCell ref="B211:F214"/>
    <mergeCell ref="G211:P214"/>
    <mergeCell ref="R211:S214"/>
    <mergeCell ref="T211:U214"/>
    <mergeCell ref="AW211:BC214"/>
    <mergeCell ref="B193:F196"/>
    <mergeCell ref="G193:L196"/>
    <mergeCell ref="M193:P196"/>
    <mergeCell ref="Q193:AJ196"/>
    <mergeCell ref="B207:F210"/>
    <mergeCell ref="G207:P210"/>
    <mergeCell ref="R207:S210"/>
    <mergeCell ref="T207:U210"/>
    <mergeCell ref="V207:AK210"/>
    <mergeCell ref="AW199:BC202"/>
    <mergeCell ref="V203:AK206"/>
    <mergeCell ref="AL203:AN206"/>
    <mergeCell ref="AO203:AQ206"/>
    <mergeCell ref="AR203:AV206"/>
    <mergeCell ref="B203:F206"/>
    <mergeCell ref="G203:P206"/>
    <mergeCell ref="R203:S206"/>
    <mergeCell ref="T203:U206"/>
    <mergeCell ref="AW203:BC206"/>
    <mergeCell ref="B199:F202"/>
    <mergeCell ref="G199:P202"/>
    <mergeCell ref="R199:U202"/>
    <mergeCell ref="V199:AK202"/>
    <mergeCell ref="AL199:AN202"/>
    <mergeCell ref="AO199:AQ202"/>
    <mergeCell ref="AR199:AV202"/>
    <mergeCell ref="AW180:BC183"/>
    <mergeCell ref="T186:AG189"/>
    <mergeCell ref="B187:L190"/>
    <mergeCell ref="M187:N190"/>
    <mergeCell ref="AL193:AO196"/>
    <mergeCell ref="AP193:BC196"/>
    <mergeCell ref="AO163:AQ166"/>
    <mergeCell ref="AR163:AV166"/>
    <mergeCell ref="V163:AK166"/>
    <mergeCell ref="AL163:AN166"/>
    <mergeCell ref="AW163:BC166"/>
    <mergeCell ref="R167:S170"/>
    <mergeCell ref="T167:U170"/>
    <mergeCell ref="V167:AK170"/>
    <mergeCell ref="AL167:AN170"/>
    <mergeCell ref="AO167:AQ170"/>
    <mergeCell ref="AR167:AV170"/>
    <mergeCell ref="AW167:BC170"/>
    <mergeCell ref="R163:S166"/>
    <mergeCell ref="T163:U166"/>
    <mergeCell ref="AX188:AZ190"/>
    <mergeCell ref="BA188:BC190"/>
    <mergeCell ref="AL180:AV183"/>
    <mergeCell ref="AO171:AQ174"/>
    <mergeCell ref="AW171:BC174"/>
    <mergeCell ref="AL175:AV178"/>
    <mergeCell ref="AW175:BC178"/>
    <mergeCell ref="R171:S174"/>
    <mergeCell ref="T171:U174"/>
    <mergeCell ref="R159:S162"/>
    <mergeCell ref="T159:U162"/>
    <mergeCell ref="V159:AK162"/>
    <mergeCell ref="AL159:AN162"/>
    <mergeCell ref="AO159:AQ162"/>
    <mergeCell ref="AR159:AV162"/>
    <mergeCell ref="AW159:BC162"/>
    <mergeCell ref="V171:AK174"/>
    <mergeCell ref="AL171:AN174"/>
    <mergeCell ref="AR171:AV174"/>
    <mergeCell ref="AW155:BC158"/>
    <mergeCell ref="AW147:BC150"/>
    <mergeCell ref="R151:S154"/>
    <mergeCell ref="T151:U154"/>
    <mergeCell ref="V151:AK154"/>
    <mergeCell ref="AL151:AN154"/>
    <mergeCell ref="AO151:AQ154"/>
    <mergeCell ref="AR151:AV154"/>
    <mergeCell ref="AW151:BC154"/>
    <mergeCell ref="R147:S150"/>
    <mergeCell ref="T147:U150"/>
    <mergeCell ref="R155:S158"/>
    <mergeCell ref="T155:U158"/>
    <mergeCell ref="V155:AK158"/>
    <mergeCell ref="AL155:AN158"/>
    <mergeCell ref="AO147:AQ150"/>
    <mergeCell ref="AR147:AV150"/>
    <mergeCell ref="V147:AK150"/>
    <mergeCell ref="AL147:AN150"/>
    <mergeCell ref="AO155:AQ158"/>
    <mergeCell ref="AR155:AV158"/>
    <mergeCell ref="R143:S146"/>
    <mergeCell ref="T143:U146"/>
    <mergeCell ref="V143:AK146"/>
    <mergeCell ref="AL143:AN146"/>
    <mergeCell ref="AO143:AQ146"/>
    <mergeCell ref="AR143:AV146"/>
    <mergeCell ref="AW143:BC146"/>
    <mergeCell ref="R139:S142"/>
    <mergeCell ref="T139:U142"/>
    <mergeCell ref="V139:AK142"/>
    <mergeCell ref="AL139:AN142"/>
    <mergeCell ref="AO131:AQ134"/>
    <mergeCell ref="AR131:AV134"/>
    <mergeCell ref="V131:AK134"/>
    <mergeCell ref="AL131:AN134"/>
    <mergeCell ref="AO139:AQ142"/>
    <mergeCell ref="AR139:AV142"/>
    <mergeCell ref="AW139:BC142"/>
    <mergeCell ref="AW131:BC134"/>
    <mergeCell ref="R135:S138"/>
    <mergeCell ref="T135:U138"/>
    <mergeCell ref="V135:AK138"/>
    <mergeCell ref="AL135:AN138"/>
    <mergeCell ref="AO135:AQ138"/>
    <mergeCell ref="AR135:AV138"/>
    <mergeCell ref="AW135:BC138"/>
    <mergeCell ref="R131:S134"/>
    <mergeCell ref="T131:U134"/>
    <mergeCell ref="AW123:BC126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W127:BC130"/>
    <mergeCell ref="B123:D126"/>
    <mergeCell ref="E123:F126"/>
    <mergeCell ref="G123:P126"/>
    <mergeCell ref="R123:S126"/>
    <mergeCell ref="T123:U126"/>
    <mergeCell ref="V123:AK126"/>
    <mergeCell ref="AL123:AN126"/>
    <mergeCell ref="AO123:AQ126"/>
    <mergeCell ref="AR123:AV126"/>
    <mergeCell ref="V119:AK122"/>
    <mergeCell ref="AL119:AN122"/>
    <mergeCell ref="AO119:AQ122"/>
    <mergeCell ref="AR119:AV122"/>
    <mergeCell ref="B119:F122"/>
    <mergeCell ref="G119:P122"/>
    <mergeCell ref="R119:S122"/>
    <mergeCell ref="T119:U122"/>
    <mergeCell ref="AW119:BC122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L107:AN110"/>
    <mergeCell ref="AO107:AQ110"/>
    <mergeCell ref="AR107:AV110"/>
    <mergeCell ref="AW107:BC110"/>
    <mergeCell ref="B107:F110"/>
    <mergeCell ref="G107:P110"/>
    <mergeCell ref="R107:U110"/>
    <mergeCell ref="V107:AK110"/>
    <mergeCell ref="V111:AK114"/>
    <mergeCell ref="AL111:AN114"/>
    <mergeCell ref="AO111:AQ114"/>
    <mergeCell ref="AR111:AV114"/>
    <mergeCell ref="B111:F114"/>
    <mergeCell ref="G111:P114"/>
    <mergeCell ref="R111:S114"/>
    <mergeCell ref="T111:U114"/>
    <mergeCell ref="AW111:BC114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B84:E85"/>
    <mergeCell ref="F84:K85"/>
    <mergeCell ref="AL88:AV91"/>
    <mergeCell ref="L84:Q85"/>
    <mergeCell ref="R84:Z85"/>
    <mergeCell ref="B86:E91"/>
    <mergeCell ref="F86:K91"/>
    <mergeCell ref="AW88:BC91"/>
    <mergeCell ref="AX96:AZ98"/>
    <mergeCell ref="BA96:BC98"/>
    <mergeCell ref="AO96:AS98"/>
    <mergeCell ref="AT96:AW98"/>
    <mergeCell ref="AW79:BC82"/>
    <mergeCell ref="AL83:AV86"/>
    <mergeCell ref="AW83:BC86"/>
    <mergeCell ref="AL79:AN82"/>
    <mergeCell ref="AO79:AQ82"/>
    <mergeCell ref="L86:Q91"/>
    <mergeCell ref="R86:Z91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R75:S78"/>
    <mergeCell ref="T75:U78"/>
    <mergeCell ref="V75:AK78"/>
    <mergeCell ref="AL75:AN78"/>
    <mergeCell ref="AO75:AQ78"/>
    <mergeCell ref="AR75:AV78"/>
    <mergeCell ref="AW75:BC78"/>
    <mergeCell ref="R71:S74"/>
    <mergeCell ref="T71:U74"/>
    <mergeCell ref="V71:AK74"/>
    <mergeCell ref="AL71:AN74"/>
    <mergeCell ref="AO63:AQ66"/>
    <mergeCell ref="AR63:AV66"/>
    <mergeCell ref="V63:AK66"/>
    <mergeCell ref="AL63:AN66"/>
    <mergeCell ref="AO71:AQ74"/>
    <mergeCell ref="AR71:AV74"/>
    <mergeCell ref="AW71:BC74"/>
    <mergeCell ref="AW63:BC66"/>
    <mergeCell ref="R67:S70"/>
    <mergeCell ref="T67:U70"/>
    <mergeCell ref="V67:AK70"/>
    <mergeCell ref="AL67:AN70"/>
    <mergeCell ref="AO67:AQ70"/>
    <mergeCell ref="AR67:AV70"/>
    <mergeCell ref="AW67:BC70"/>
    <mergeCell ref="R63:S66"/>
    <mergeCell ref="T63:U66"/>
    <mergeCell ref="R59:S62"/>
    <mergeCell ref="T59:U62"/>
    <mergeCell ref="V59:AK62"/>
    <mergeCell ref="AL59:AN62"/>
    <mergeCell ref="AO59:AQ62"/>
    <mergeCell ref="AR59:AV62"/>
    <mergeCell ref="AW59:BC62"/>
    <mergeCell ref="R55:S58"/>
    <mergeCell ref="T55:U58"/>
    <mergeCell ref="V55:AK58"/>
    <mergeCell ref="AL55:AN58"/>
    <mergeCell ref="AW55:BC58"/>
    <mergeCell ref="R43:S46"/>
    <mergeCell ref="T43:U46"/>
    <mergeCell ref="V43:AK46"/>
    <mergeCell ref="AL43:AN46"/>
    <mergeCell ref="AO43:AQ46"/>
    <mergeCell ref="AR43:AV46"/>
    <mergeCell ref="AW43:BC46"/>
    <mergeCell ref="AW47:BC50"/>
    <mergeCell ref="R51:S54"/>
    <mergeCell ref="T51:U54"/>
    <mergeCell ref="V51:AK54"/>
    <mergeCell ref="AL51:AN54"/>
    <mergeCell ref="AO51:AQ54"/>
    <mergeCell ref="AR51:AV54"/>
    <mergeCell ref="AW51:BC54"/>
    <mergeCell ref="R47:S50"/>
    <mergeCell ref="T47:U50"/>
    <mergeCell ref="AR31:AV34"/>
    <mergeCell ref="AL35:AN38"/>
    <mergeCell ref="AO35:AQ38"/>
    <mergeCell ref="AR35:AV38"/>
    <mergeCell ref="AO47:AQ50"/>
    <mergeCell ref="AR47:AV50"/>
    <mergeCell ref="V47:AK50"/>
    <mergeCell ref="AL47:AN50"/>
    <mergeCell ref="AO55:AQ58"/>
    <mergeCell ref="AR55:AV58"/>
    <mergeCell ref="AW35:BC38"/>
    <mergeCell ref="AW27:BC30"/>
    <mergeCell ref="B31:D34"/>
    <mergeCell ref="E31:F34"/>
    <mergeCell ref="G31:P34"/>
    <mergeCell ref="R31:S34"/>
    <mergeCell ref="T31:U34"/>
    <mergeCell ref="AW23:BC26"/>
    <mergeCell ref="R39:S42"/>
    <mergeCell ref="T39:U42"/>
    <mergeCell ref="V39:AK42"/>
    <mergeCell ref="AL39:AN42"/>
    <mergeCell ref="AW31:BC34"/>
    <mergeCell ref="B35:F38"/>
    <mergeCell ref="G35:P38"/>
    <mergeCell ref="R35:S38"/>
    <mergeCell ref="T35:U38"/>
    <mergeCell ref="V35:AK38"/>
    <mergeCell ref="AO39:AQ42"/>
    <mergeCell ref="AR39:AV42"/>
    <mergeCell ref="AW39:BC42"/>
    <mergeCell ref="V31:AK34"/>
    <mergeCell ref="AL31:AN34"/>
    <mergeCell ref="AO31:AQ34"/>
    <mergeCell ref="AW19:BC22"/>
    <mergeCell ref="B23:F26"/>
    <mergeCell ref="G23:P26"/>
    <mergeCell ref="R23:S26"/>
    <mergeCell ref="T23:U26"/>
    <mergeCell ref="V23:AK26"/>
    <mergeCell ref="V27:AK30"/>
    <mergeCell ref="AL27:AN30"/>
    <mergeCell ref="AO27:AQ30"/>
    <mergeCell ref="AR27:AV30"/>
    <mergeCell ref="AL23:AN26"/>
    <mergeCell ref="AO23:AQ26"/>
    <mergeCell ref="AR23:AV26"/>
    <mergeCell ref="T19:U22"/>
    <mergeCell ref="AL15:AN18"/>
    <mergeCell ref="AO15:AQ18"/>
    <mergeCell ref="V19:AK22"/>
    <mergeCell ref="AL19:AN22"/>
    <mergeCell ref="AO19:AQ22"/>
    <mergeCell ref="AR19:AV22"/>
    <mergeCell ref="B27:F30"/>
    <mergeCell ref="G27:P30"/>
    <mergeCell ref="R27:S30"/>
    <mergeCell ref="T27:U30"/>
    <mergeCell ref="AO188:AS190"/>
    <mergeCell ref="AT188:AW190"/>
    <mergeCell ref="AX4:AZ6"/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O4:AS6"/>
    <mergeCell ref="AT4:AW6"/>
    <mergeCell ref="AR15:AV18"/>
    <mergeCell ref="AW15:BC18"/>
    <mergeCell ref="B15:F18"/>
    <mergeCell ref="G15:P18"/>
    <mergeCell ref="R15:U18"/>
    <mergeCell ref="V15:AK18"/>
    <mergeCell ref="B19:F22"/>
    <mergeCell ref="G19:P22"/>
    <mergeCell ref="R19:S2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indexed="40"/>
  </sheetPr>
  <dimension ref="A1:BR278"/>
  <sheetViews>
    <sheetView showGridLines="0" topLeftCell="A94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430" t="s">
        <v>27</v>
      </c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1"/>
      <c r="AG109" s="431"/>
      <c r="AH109" s="431"/>
      <c r="AI109" s="431"/>
      <c r="AJ109" s="431"/>
      <c r="AK109" s="431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432"/>
      <c r="W110" s="432"/>
      <c r="X110" s="432"/>
      <c r="Y110" s="432"/>
      <c r="Z110" s="432"/>
      <c r="AA110" s="432"/>
      <c r="AB110" s="432"/>
      <c r="AC110" s="432"/>
      <c r="AD110" s="432"/>
      <c r="AE110" s="432"/>
      <c r="AF110" s="432"/>
      <c r="AG110" s="432"/>
      <c r="AH110" s="432"/>
      <c r="AI110" s="432"/>
      <c r="AJ110" s="432"/>
      <c r="AK110" s="432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X4:AZ6"/>
    <mergeCell ref="AO4:AS6"/>
    <mergeCell ref="AT4:AW6"/>
    <mergeCell ref="AR15:AV18"/>
    <mergeCell ref="AW15:BC18"/>
    <mergeCell ref="B19:F22"/>
    <mergeCell ref="G19:P22"/>
    <mergeCell ref="R19:S22"/>
    <mergeCell ref="T19:U22"/>
    <mergeCell ref="V19:AK22"/>
    <mergeCell ref="AL19:AN22"/>
    <mergeCell ref="AO19:AQ22"/>
    <mergeCell ref="AR19:AV22"/>
    <mergeCell ref="B15:F18"/>
    <mergeCell ref="G15:P18"/>
    <mergeCell ref="R15:U18"/>
    <mergeCell ref="V15:AK18"/>
    <mergeCell ref="AL15:AN18"/>
    <mergeCell ref="AO15:AQ18"/>
    <mergeCell ref="AW19:BC22"/>
    <mergeCell ref="B23:F26"/>
    <mergeCell ref="G23:P26"/>
    <mergeCell ref="R23:S26"/>
    <mergeCell ref="T23:U26"/>
    <mergeCell ref="V23:AK26"/>
    <mergeCell ref="AL23:AN26"/>
    <mergeCell ref="AO23:AQ26"/>
    <mergeCell ref="AR23:AV26"/>
    <mergeCell ref="AW23:BC26"/>
    <mergeCell ref="AO27:AQ30"/>
    <mergeCell ref="AR27:AV30"/>
    <mergeCell ref="AW27:BC30"/>
    <mergeCell ref="B31:D34"/>
    <mergeCell ref="E31:F34"/>
    <mergeCell ref="G31:P34"/>
    <mergeCell ref="R31:S34"/>
    <mergeCell ref="T31:U34"/>
    <mergeCell ref="V31:AK34"/>
    <mergeCell ref="AL31:AN34"/>
    <mergeCell ref="B27:F30"/>
    <mergeCell ref="G27:P30"/>
    <mergeCell ref="R27:S30"/>
    <mergeCell ref="T27:U30"/>
    <mergeCell ref="V27:AK30"/>
    <mergeCell ref="AL27:AN30"/>
    <mergeCell ref="AO31:AQ34"/>
    <mergeCell ref="AR31:AV34"/>
    <mergeCell ref="AW31:BC34"/>
    <mergeCell ref="B35:F38"/>
    <mergeCell ref="G35:P38"/>
    <mergeCell ref="R35:S38"/>
    <mergeCell ref="T35:U38"/>
    <mergeCell ref="V35:AK38"/>
    <mergeCell ref="AL35:AN38"/>
    <mergeCell ref="AO35:AQ38"/>
    <mergeCell ref="AR35:AV38"/>
    <mergeCell ref="AW35:BC38"/>
    <mergeCell ref="R39:S42"/>
    <mergeCell ref="T39:U42"/>
    <mergeCell ref="V39:AK42"/>
    <mergeCell ref="AL39:AN42"/>
    <mergeCell ref="AO39:AQ42"/>
    <mergeCell ref="AR39:AV42"/>
    <mergeCell ref="AW39:BC42"/>
    <mergeCell ref="AW43:BC46"/>
    <mergeCell ref="R47:S50"/>
    <mergeCell ref="T47:U50"/>
    <mergeCell ref="V47:AK50"/>
    <mergeCell ref="AL47:AN50"/>
    <mergeCell ref="AO47:AQ50"/>
    <mergeCell ref="AR47:AV50"/>
    <mergeCell ref="AW47:BC50"/>
    <mergeCell ref="R43:S46"/>
    <mergeCell ref="T43:U46"/>
    <mergeCell ref="V43:AK46"/>
    <mergeCell ref="AL43:AN46"/>
    <mergeCell ref="AO43:AQ46"/>
    <mergeCell ref="AR43:AV46"/>
    <mergeCell ref="AW51:BC54"/>
    <mergeCell ref="R55:S58"/>
    <mergeCell ref="T55:U58"/>
    <mergeCell ref="V55:AK58"/>
    <mergeCell ref="AL55:AN58"/>
    <mergeCell ref="AO55:AQ58"/>
    <mergeCell ref="AR55:AV58"/>
    <mergeCell ref="AW55:BC58"/>
    <mergeCell ref="R51:S54"/>
    <mergeCell ref="T51:U54"/>
    <mergeCell ref="V51:AK54"/>
    <mergeCell ref="AL51:AN54"/>
    <mergeCell ref="AO51:AQ54"/>
    <mergeCell ref="AR51:AV54"/>
    <mergeCell ref="AW59:BC62"/>
    <mergeCell ref="R63:S66"/>
    <mergeCell ref="T63:U66"/>
    <mergeCell ref="V63:AK66"/>
    <mergeCell ref="AL63:AN66"/>
    <mergeCell ref="AO63:AQ66"/>
    <mergeCell ref="AR63:AV66"/>
    <mergeCell ref="AW63:BC66"/>
    <mergeCell ref="R59:S62"/>
    <mergeCell ref="T59:U62"/>
    <mergeCell ref="V59:AK62"/>
    <mergeCell ref="AL59:AN62"/>
    <mergeCell ref="AO59:AQ62"/>
    <mergeCell ref="AR59:AV62"/>
    <mergeCell ref="AW67:BC70"/>
    <mergeCell ref="R71:S74"/>
    <mergeCell ref="T71:U74"/>
    <mergeCell ref="V71:AK74"/>
    <mergeCell ref="AL71:AN74"/>
    <mergeCell ref="AO71:AQ74"/>
    <mergeCell ref="AR71:AV74"/>
    <mergeCell ref="AW71:BC74"/>
    <mergeCell ref="R67:S70"/>
    <mergeCell ref="T67:U70"/>
    <mergeCell ref="V67:AK70"/>
    <mergeCell ref="AL67:AN70"/>
    <mergeCell ref="AO67:AQ70"/>
    <mergeCell ref="AR67:AV70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AW75:BC78"/>
    <mergeCell ref="AW88:BC91"/>
    <mergeCell ref="AW79:BC82"/>
    <mergeCell ref="AL83:AV86"/>
    <mergeCell ref="AW83:BC86"/>
    <mergeCell ref="AL79:AN82"/>
    <mergeCell ref="AO79:AQ82"/>
    <mergeCell ref="R75:S78"/>
    <mergeCell ref="T75:U78"/>
    <mergeCell ref="V75:AK78"/>
    <mergeCell ref="AL75:AN78"/>
    <mergeCell ref="AO75:AQ78"/>
    <mergeCell ref="AR75:AV78"/>
    <mergeCell ref="B84:E85"/>
    <mergeCell ref="F84:K85"/>
    <mergeCell ref="AL88:AV91"/>
    <mergeCell ref="L84:Q85"/>
    <mergeCell ref="R84:Z85"/>
    <mergeCell ref="B86:E91"/>
    <mergeCell ref="F86:K91"/>
    <mergeCell ref="L86:Q91"/>
    <mergeCell ref="R86:Z91"/>
    <mergeCell ref="AX96:AZ98"/>
    <mergeCell ref="BA96:BC98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AO96:AS98"/>
    <mergeCell ref="AT96:AW98"/>
    <mergeCell ref="AR107:AV110"/>
    <mergeCell ref="AW107:BC110"/>
    <mergeCell ref="B111:F114"/>
    <mergeCell ref="G111:P114"/>
    <mergeCell ref="R111:S114"/>
    <mergeCell ref="T111:U114"/>
    <mergeCell ref="V111:AK114"/>
    <mergeCell ref="AL111:AN114"/>
    <mergeCell ref="AO111:AQ114"/>
    <mergeCell ref="AR111:AV114"/>
    <mergeCell ref="B107:F110"/>
    <mergeCell ref="G107:P110"/>
    <mergeCell ref="R107:U110"/>
    <mergeCell ref="V107:AK110"/>
    <mergeCell ref="AL107:AN110"/>
    <mergeCell ref="AO107:AQ110"/>
    <mergeCell ref="AW111:BC114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W127:BC130"/>
    <mergeCell ref="AO119:AQ122"/>
    <mergeCell ref="AR119:AV122"/>
    <mergeCell ref="AW119:BC122"/>
    <mergeCell ref="B123:D126"/>
    <mergeCell ref="E123:F126"/>
    <mergeCell ref="G123:P126"/>
    <mergeCell ref="R123:S126"/>
    <mergeCell ref="T123:U126"/>
    <mergeCell ref="V123:AK126"/>
    <mergeCell ref="AL123:AN126"/>
    <mergeCell ref="B119:F122"/>
    <mergeCell ref="G119:P122"/>
    <mergeCell ref="R119:S122"/>
    <mergeCell ref="T119:U122"/>
    <mergeCell ref="V119:AK122"/>
    <mergeCell ref="AL119:AN122"/>
    <mergeCell ref="AO123:AQ126"/>
    <mergeCell ref="AR123:AV126"/>
    <mergeCell ref="AW123:BC126"/>
    <mergeCell ref="AR139:AV142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L151:AN154"/>
    <mergeCell ref="AO151:AQ154"/>
    <mergeCell ref="AR151:AV154"/>
    <mergeCell ref="AW143:BC146"/>
    <mergeCell ref="AW131:BC134"/>
    <mergeCell ref="AW135:BC138"/>
    <mergeCell ref="R131:S134"/>
    <mergeCell ref="T131:U134"/>
    <mergeCell ref="V131:AK134"/>
    <mergeCell ref="AL131:AN134"/>
    <mergeCell ref="AO131:AQ134"/>
    <mergeCell ref="AR131:AV134"/>
    <mergeCell ref="AW139:BC142"/>
    <mergeCell ref="R135:S138"/>
    <mergeCell ref="T135:U138"/>
    <mergeCell ref="V135:AK138"/>
    <mergeCell ref="AL135:AN138"/>
    <mergeCell ref="AO135:AQ138"/>
    <mergeCell ref="AR135:AV138"/>
    <mergeCell ref="R139:S142"/>
    <mergeCell ref="T139:U142"/>
    <mergeCell ref="V139:AK142"/>
    <mergeCell ref="AL139:AN142"/>
    <mergeCell ref="AO139:AQ142"/>
    <mergeCell ref="AW155:BC158"/>
    <mergeCell ref="R151:S154"/>
    <mergeCell ref="T151:U154"/>
    <mergeCell ref="AR147:AV150"/>
    <mergeCell ref="AW147:BC150"/>
    <mergeCell ref="R143:S146"/>
    <mergeCell ref="T143:U146"/>
    <mergeCell ref="V143:AK146"/>
    <mergeCell ref="AL143:AN146"/>
    <mergeCell ref="AO143:AQ146"/>
    <mergeCell ref="R155:S158"/>
    <mergeCell ref="T155:U158"/>
    <mergeCell ref="V155:AK158"/>
    <mergeCell ref="AL155:AN158"/>
    <mergeCell ref="AO155:AQ158"/>
    <mergeCell ref="AR155:AV158"/>
    <mergeCell ref="R147:S150"/>
    <mergeCell ref="T147:U150"/>
    <mergeCell ref="V147:AK150"/>
    <mergeCell ref="AL147:AN150"/>
    <mergeCell ref="AO147:AQ150"/>
    <mergeCell ref="AW151:BC154"/>
    <mergeCell ref="AR143:AV146"/>
    <mergeCell ref="V151:AK154"/>
    <mergeCell ref="R167:S170"/>
    <mergeCell ref="T167:U170"/>
    <mergeCell ref="AR163:AV166"/>
    <mergeCell ref="AW163:BC166"/>
    <mergeCell ref="R159:S162"/>
    <mergeCell ref="T159:U162"/>
    <mergeCell ref="V159:AK162"/>
    <mergeCell ref="AL159:AN162"/>
    <mergeCell ref="AO159:AQ162"/>
    <mergeCell ref="R163:S166"/>
    <mergeCell ref="T163:U166"/>
    <mergeCell ref="V163:AK166"/>
    <mergeCell ref="AL163:AN166"/>
    <mergeCell ref="AO163:AQ166"/>
    <mergeCell ref="AW167:BC170"/>
    <mergeCell ref="AR159:AV162"/>
    <mergeCell ref="V167:AK170"/>
    <mergeCell ref="AL167:AN170"/>
    <mergeCell ref="AO167:AQ170"/>
    <mergeCell ref="AR167:AV170"/>
    <mergeCell ref="AW159:BC162"/>
    <mergeCell ref="AL175:AV178"/>
    <mergeCell ref="AW175:BC178"/>
    <mergeCell ref="AL180:AV183"/>
    <mergeCell ref="AW180:BC183"/>
    <mergeCell ref="R171:S174"/>
    <mergeCell ref="T171:U174"/>
    <mergeCell ref="V171:AK174"/>
    <mergeCell ref="AL171:AN174"/>
    <mergeCell ref="AO171:AQ174"/>
    <mergeCell ref="AR171:AV174"/>
    <mergeCell ref="AW171:BC174"/>
    <mergeCell ref="BA188:BC190"/>
    <mergeCell ref="B193:F196"/>
    <mergeCell ref="G193:L196"/>
    <mergeCell ref="M193:P196"/>
    <mergeCell ref="Q193:AJ196"/>
    <mergeCell ref="AL193:AO196"/>
    <mergeCell ref="AP193:BC196"/>
    <mergeCell ref="T186:AG189"/>
    <mergeCell ref="B187:L190"/>
    <mergeCell ref="M187:N190"/>
    <mergeCell ref="AX188:AZ190"/>
    <mergeCell ref="AO188:AS190"/>
    <mergeCell ref="AT188:AW190"/>
    <mergeCell ref="AR199:AV202"/>
    <mergeCell ref="AW199:BC202"/>
    <mergeCell ref="B203:F206"/>
    <mergeCell ref="G203:P206"/>
    <mergeCell ref="R203:S206"/>
    <mergeCell ref="T203:U206"/>
    <mergeCell ref="V203:AK206"/>
    <mergeCell ref="AL203:AN206"/>
    <mergeCell ref="AO203:AQ206"/>
    <mergeCell ref="AR203:AV206"/>
    <mergeCell ref="B199:F202"/>
    <mergeCell ref="G199:P202"/>
    <mergeCell ref="R199:U202"/>
    <mergeCell ref="V199:AK202"/>
    <mergeCell ref="AL199:AN202"/>
    <mergeCell ref="AO199:AQ202"/>
    <mergeCell ref="AW203:BC206"/>
    <mergeCell ref="B207:F210"/>
    <mergeCell ref="G207:P210"/>
    <mergeCell ref="R207:S210"/>
    <mergeCell ref="T207:U210"/>
    <mergeCell ref="V207:AK210"/>
    <mergeCell ref="AL207:AN210"/>
    <mergeCell ref="AO207:AQ210"/>
    <mergeCell ref="AR207:AV210"/>
    <mergeCell ref="AW207:BC210"/>
    <mergeCell ref="AO211:AQ214"/>
    <mergeCell ref="AR211:AV214"/>
    <mergeCell ref="AW211:BC214"/>
    <mergeCell ref="B215:D218"/>
    <mergeCell ref="E215:F218"/>
    <mergeCell ref="G215:P218"/>
    <mergeCell ref="R215:S218"/>
    <mergeCell ref="T215:U218"/>
    <mergeCell ref="V215:AK218"/>
    <mergeCell ref="AL215:AN218"/>
    <mergeCell ref="B211:F214"/>
    <mergeCell ref="G211:P214"/>
    <mergeCell ref="R211:S214"/>
    <mergeCell ref="T211:U214"/>
    <mergeCell ref="V211:AK214"/>
    <mergeCell ref="AL211:AN214"/>
    <mergeCell ref="AO215:AQ218"/>
    <mergeCell ref="AR215:AV218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R223:S226"/>
    <mergeCell ref="T223:U226"/>
    <mergeCell ref="V223:AK226"/>
    <mergeCell ref="AL223:AN226"/>
    <mergeCell ref="AO223:AQ226"/>
    <mergeCell ref="AR223:AV226"/>
    <mergeCell ref="AW223:BC226"/>
    <mergeCell ref="AW227:BC230"/>
    <mergeCell ref="R231:S234"/>
    <mergeCell ref="T231:U234"/>
    <mergeCell ref="V231:AK234"/>
    <mergeCell ref="AL231:AN234"/>
    <mergeCell ref="AO231:AQ234"/>
    <mergeCell ref="AR231:AV234"/>
    <mergeCell ref="AW231:BC234"/>
    <mergeCell ref="R227:S230"/>
    <mergeCell ref="T227:U230"/>
    <mergeCell ref="V227:AK230"/>
    <mergeCell ref="AL227:AN230"/>
    <mergeCell ref="AO227:AQ230"/>
    <mergeCell ref="AR227:AV230"/>
    <mergeCell ref="AW235:BC238"/>
    <mergeCell ref="R239:S242"/>
    <mergeCell ref="T239:U242"/>
    <mergeCell ref="V239:AK242"/>
    <mergeCell ref="AL239:AN242"/>
    <mergeCell ref="AO239:AQ242"/>
    <mergeCell ref="AR239:AV242"/>
    <mergeCell ref="AW239:BC242"/>
    <mergeCell ref="R235:S238"/>
    <mergeCell ref="T235:U238"/>
    <mergeCell ref="V235:AK238"/>
    <mergeCell ref="AL235:AN238"/>
    <mergeCell ref="AO235:AQ238"/>
    <mergeCell ref="AR235:AV238"/>
    <mergeCell ref="AW243:BC246"/>
    <mergeCell ref="R247:S250"/>
    <mergeCell ref="T247:U250"/>
    <mergeCell ref="V247:AK250"/>
    <mergeCell ref="AL247:AN250"/>
    <mergeCell ref="AO247:AQ250"/>
    <mergeCell ref="AR247:AV250"/>
    <mergeCell ref="AW247:BC250"/>
    <mergeCell ref="R243:S246"/>
    <mergeCell ref="T243:U246"/>
    <mergeCell ref="V243:AK246"/>
    <mergeCell ref="AL243:AN246"/>
    <mergeCell ref="AO243:AQ246"/>
    <mergeCell ref="AR243:AV246"/>
    <mergeCell ref="AW251:BC254"/>
    <mergeCell ref="R255:S258"/>
    <mergeCell ref="T255:U258"/>
    <mergeCell ref="V255:AK258"/>
    <mergeCell ref="AL255:AN258"/>
    <mergeCell ref="AO255:AQ258"/>
    <mergeCell ref="AR255:AV258"/>
    <mergeCell ref="AW255:BC258"/>
    <mergeCell ref="R251:S254"/>
    <mergeCell ref="T251:U254"/>
    <mergeCell ref="V251:AK254"/>
    <mergeCell ref="AL251:AN254"/>
    <mergeCell ref="AO251:AQ254"/>
    <mergeCell ref="AR251:AV254"/>
    <mergeCell ref="AL267:AV270"/>
    <mergeCell ref="AW267:BC270"/>
    <mergeCell ref="AW259:BC262"/>
    <mergeCell ref="R263:S266"/>
    <mergeCell ref="T263:U266"/>
    <mergeCell ref="V263:AK266"/>
    <mergeCell ref="AL263:AN266"/>
    <mergeCell ref="AR259:AV262"/>
    <mergeCell ref="AL272:AV275"/>
    <mergeCell ref="AW272:BC275"/>
    <mergeCell ref="AO263:AQ266"/>
    <mergeCell ref="AR263:AV266"/>
    <mergeCell ref="AW263:BC266"/>
    <mergeCell ref="R259:S262"/>
    <mergeCell ref="T259:U262"/>
    <mergeCell ref="V259:AK262"/>
    <mergeCell ref="AL259:AN262"/>
    <mergeCell ref="AO259:AQ26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40"/>
  </sheetPr>
  <dimension ref="A1:BR278"/>
  <sheetViews>
    <sheetView showGridLines="0" topLeftCell="A110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430" t="s">
        <v>27</v>
      </c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1"/>
      <c r="AG109" s="431"/>
      <c r="AH109" s="431"/>
      <c r="AI109" s="431"/>
      <c r="AJ109" s="431"/>
      <c r="AK109" s="431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432"/>
      <c r="W110" s="432"/>
      <c r="X110" s="432"/>
      <c r="Y110" s="432"/>
      <c r="Z110" s="432"/>
      <c r="AA110" s="432"/>
      <c r="AB110" s="432"/>
      <c r="AC110" s="432"/>
      <c r="AD110" s="432"/>
      <c r="AE110" s="432"/>
      <c r="AF110" s="432"/>
      <c r="AG110" s="432"/>
      <c r="AH110" s="432"/>
      <c r="AI110" s="432"/>
      <c r="AJ110" s="432"/>
      <c r="AK110" s="432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AL272:AV275"/>
    <mergeCell ref="AW255:BC258"/>
    <mergeCell ref="R259:S262"/>
    <mergeCell ref="T259:U262"/>
    <mergeCell ref="V259:AK262"/>
    <mergeCell ref="AL259:AN262"/>
    <mergeCell ref="AO259:AQ262"/>
    <mergeCell ref="AR259:AV262"/>
    <mergeCell ref="AW259:BC262"/>
    <mergeCell ref="R255:S258"/>
    <mergeCell ref="T255:U258"/>
    <mergeCell ref="AW272:BC275"/>
    <mergeCell ref="AO263:AQ266"/>
    <mergeCell ref="AR263:AV266"/>
    <mergeCell ref="AW263:BC266"/>
    <mergeCell ref="AL267:AV270"/>
    <mergeCell ref="AW267:BC270"/>
    <mergeCell ref="R263:S266"/>
    <mergeCell ref="T263:U266"/>
    <mergeCell ref="V263:AK266"/>
    <mergeCell ref="AL263:AN266"/>
    <mergeCell ref="AO255:AQ258"/>
    <mergeCell ref="AR255:AV258"/>
    <mergeCell ref="V255:AK258"/>
    <mergeCell ref="R251:S254"/>
    <mergeCell ref="T251:U254"/>
    <mergeCell ref="V251:AK254"/>
    <mergeCell ref="AL251:AN254"/>
    <mergeCell ref="AO251:AQ254"/>
    <mergeCell ref="AR251:AV254"/>
    <mergeCell ref="AW251:BC254"/>
    <mergeCell ref="R247:S250"/>
    <mergeCell ref="T247:U250"/>
    <mergeCell ref="V247:AK250"/>
    <mergeCell ref="AL247:AN250"/>
    <mergeCell ref="AL255:AN258"/>
    <mergeCell ref="AO239:AQ242"/>
    <mergeCell ref="AR239:AV242"/>
    <mergeCell ref="V239:AK242"/>
    <mergeCell ref="AL239:AN242"/>
    <mergeCell ref="AO247:AQ250"/>
    <mergeCell ref="AR247:AV250"/>
    <mergeCell ref="AW247:BC250"/>
    <mergeCell ref="AW239:BC242"/>
    <mergeCell ref="R243:S246"/>
    <mergeCell ref="T243:U246"/>
    <mergeCell ref="V243:AK246"/>
    <mergeCell ref="AL243:AN246"/>
    <mergeCell ref="AO243:AQ246"/>
    <mergeCell ref="AR243:AV246"/>
    <mergeCell ref="AW243:BC246"/>
    <mergeCell ref="R239:S242"/>
    <mergeCell ref="T239:U242"/>
    <mergeCell ref="R235:S238"/>
    <mergeCell ref="T235:U238"/>
    <mergeCell ref="V235:AK238"/>
    <mergeCell ref="AL235:AN238"/>
    <mergeCell ref="AO235:AQ238"/>
    <mergeCell ref="AR235:AV238"/>
    <mergeCell ref="AW235:BC238"/>
    <mergeCell ref="R231:S234"/>
    <mergeCell ref="T231:U234"/>
    <mergeCell ref="V231:AK234"/>
    <mergeCell ref="AL231:AN234"/>
    <mergeCell ref="AO223:AQ226"/>
    <mergeCell ref="AR223:AV226"/>
    <mergeCell ref="V223:AK226"/>
    <mergeCell ref="AL223:AN226"/>
    <mergeCell ref="AO231:AQ234"/>
    <mergeCell ref="AR231:AV234"/>
    <mergeCell ref="AW231:BC234"/>
    <mergeCell ref="AW223:BC226"/>
    <mergeCell ref="R227:S230"/>
    <mergeCell ref="T227:U230"/>
    <mergeCell ref="V227:AK230"/>
    <mergeCell ref="AL227:AN230"/>
    <mergeCell ref="AO227:AQ230"/>
    <mergeCell ref="AR227:AV230"/>
    <mergeCell ref="AW227:BC230"/>
    <mergeCell ref="R223:S226"/>
    <mergeCell ref="T223:U226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B215:D218"/>
    <mergeCell ref="E215:F218"/>
    <mergeCell ref="G215:P218"/>
    <mergeCell ref="R215:S218"/>
    <mergeCell ref="T215:U218"/>
    <mergeCell ref="V215:AK218"/>
    <mergeCell ref="AL215:AN218"/>
    <mergeCell ref="AO215:AQ218"/>
    <mergeCell ref="AR215:AV218"/>
    <mergeCell ref="AL207:AN210"/>
    <mergeCell ref="AO207:AQ210"/>
    <mergeCell ref="AR207:AV210"/>
    <mergeCell ref="AW207:BC210"/>
    <mergeCell ref="V211:AK214"/>
    <mergeCell ref="AL211:AN214"/>
    <mergeCell ref="AO211:AQ214"/>
    <mergeCell ref="AR211:AV214"/>
    <mergeCell ref="B211:F214"/>
    <mergeCell ref="G211:P214"/>
    <mergeCell ref="R211:S214"/>
    <mergeCell ref="T211:U214"/>
    <mergeCell ref="AW211:BC214"/>
    <mergeCell ref="B193:F196"/>
    <mergeCell ref="G193:L196"/>
    <mergeCell ref="M193:P196"/>
    <mergeCell ref="Q193:AJ196"/>
    <mergeCell ref="B207:F210"/>
    <mergeCell ref="G207:P210"/>
    <mergeCell ref="R207:S210"/>
    <mergeCell ref="T207:U210"/>
    <mergeCell ref="V207:AK210"/>
    <mergeCell ref="AW199:BC202"/>
    <mergeCell ref="V203:AK206"/>
    <mergeCell ref="AL203:AN206"/>
    <mergeCell ref="AO203:AQ206"/>
    <mergeCell ref="AR203:AV206"/>
    <mergeCell ref="B203:F206"/>
    <mergeCell ref="G203:P206"/>
    <mergeCell ref="R203:S206"/>
    <mergeCell ref="T203:U206"/>
    <mergeCell ref="AW203:BC206"/>
    <mergeCell ref="B199:F202"/>
    <mergeCell ref="G199:P202"/>
    <mergeCell ref="R199:U202"/>
    <mergeCell ref="V199:AK202"/>
    <mergeCell ref="AL199:AN202"/>
    <mergeCell ref="AO199:AQ202"/>
    <mergeCell ref="AR199:AV202"/>
    <mergeCell ref="AW180:BC183"/>
    <mergeCell ref="T186:AG189"/>
    <mergeCell ref="B187:L190"/>
    <mergeCell ref="M187:N190"/>
    <mergeCell ref="AL193:AO196"/>
    <mergeCell ref="AP193:BC196"/>
    <mergeCell ref="AO163:AQ166"/>
    <mergeCell ref="AR163:AV166"/>
    <mergeCell ref="V163:AK166"/>
    <mergeCell ref="AL163:AN166"/>
    <mergeCell ref="AW163:BC166"/>
    <mergeCell ref="R167:S170"/>
    <mergeCell ref="T167:U170"/>
    <mergeCell ref="V167:AK170"/>
    <mergeCell ref="AL167:AN170"/>
    <mergeCell ref="AO167:AQ170"/>
    <mergeCell ref="AR167:AV170"/>
    <mergeCell ref="AW167:BC170"/>
    <mergeCell ref="R163:S166"/>
    <mergeCell ref="T163:U166"/>
    <mergeCell ref="AX188:AZ190"/>
    <mergeCell ref="BA188:BC190"/>
    <mergeCell ref="AL180:AV183"/>
    <mergeCell ref="AO171:AQ174"/>
    <mergeCell ref="AW171:BC174"/>
    <mergeCell ref="AL175:AV178"/>
    <mergeCell ref="AW175:BC178"/>
    <mergeCell ref="R171:S174"/>
    <mergeCell ref="T171:U174"/>
    <mergeCell ref="R159:S162"/>
    <mergeCell ref="T159:U162"/>
    <mergeCell ref="V159:AK162"/>
    <mergeCell ref="AL159:AN162"/>
    <mergeCell ref="AO159:AQ162"/>
    <mergeCell ref="AR159:AV162"/>
    <mergeCell ref="AW159:BC162"/>
    <mergeCell ref="V171:AK174"/>
    <mergeCell ref="AL171:AN174"/>
    <mergeCell ref="AR171:AV174"/>
    <mergeCell ref="AW155:BC158"/>
    <mergeCell ref="AW147:BC150"/>
    <mergeCell ref="R151:S154"/>
    <mergeCell ref="T151:U154"/>
    <mergeCell ref="V151:AK154"/>
    <mergeCell ref="AL151:AN154"/>
    <mergeCell ref="AO151:AQ154"/>
    <mergeCell ref="AR151:AV154"/>
    <mergeCell ref="AW151:BC154"/>
    <mergeCell ref="R147:S150"/>
    <mergeCell ref="T147:U150"/>
    <mergeCell ref="R155:S158"/>
    <mergeCell ref="T155:U158"/>
    <mergeCell ref="V155:AK158"/>
    <mergeCell ref="AL155:AN158"/>
    <mergeCell ref="AO147:AQ150"/>
    <mergeCell ref="AR147:AV150"/>
    <mergeCell ref="V147:AK150"/>
    <mergeCell ref="AL147:AN150"/>
    <mergeCell ref="AO155:AQ158"/>
    <mergeCell ref="AR155:AV158"/>
    <mergeCell ref="R143:S146"/>
    <mergeCell ref="T143:U146"/>
    <mergeCell ref="V143:AK146"/>
    <mergeCell ref="AL143:AN146"/>
    <mergeCell ref="AO143:AQ146"/>
    <mergeCell ref="AR143:AV146"/>
    <mergeCell ref="AW143:BC146"/>
    <mergeCell ref="R139:S142"/>
    <mergeCell ref="T139:U142"/>
    <mergeCell ref="V139:AK142"/>
    <mergeCell ref="AL139:AN142"/>
    <mergeCell ref="AO131:AQ134"/>
    <mergeCell ref="AR131:AV134"/>
    <mergeCell ref="V131:AK134"/>
    <mergeCell ref="AL131:AN134"/>
    <mergeCell ref="AO139:AQ142"/>
    <mergeCell ref="AR139:AV142"/>
    <mergeCell ref="AW139:BC142"/>
    <mergeCell ref="AW131:BC134"/>
    <mergeCell ref="R135:S138"/>
    <mergeCell ref="T135:U138"/>
    <mergeCell ref="V135:AK138"/>
    <mergeCell ref="AL135:AN138"/>
    <mergeCell ref="AO135:AQ138"/>
    <mergeCell ref="AR135:AV138"/>
    <mergeCell ref="AW135:BC138"/>
    <mergeCell ref="R131:S134"/>
    <mergeCell ref="T131:U134"/>
    <mergeCell ref="AW123:BC126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W127:BC130"/>
    <mergeCell ref="B123:D126"/>
    <mergeCell ref="E123:F126"/>
    <mergeCell ref="G123:P126"/>
    <mergeCell ref="R123:S126"/>
    <mergeCell ref="T123:U126"/>
    <mergeCell ref="V123:AK126"/>
    <mergeCell ref="AL123:AN126"/>
    <mergeCell ref="AO123:AQ126"/>
    <mergeCell ref="AR123:AV126"/>
    <mergeCell ref="V119:AK122"/>
    <mergeCell ref="AL119:AN122"/>
    <mergeCell ref="AO119:AQ122"/>
    <mergeCell ref="AR119:AV122"/>
    <mergeCell ref="B119:F122"/>
    <mergeCell ref="G119:P122"/>
    <mergeCell ref="R119:S122"/>
    <mergeCell ref="T119:U122"/>
    <mergeCell ref="AW119:BC122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L107:AN110"/>
    <mergeCell ref="AO107:AQ110"/>
    <mergeCell ref="AR107:AV110"/>
    <mergeCell ref="AW107:BC110"/>
    <mergeCell ref="B107:F110"/>
    <mergeCell ref="G107:P110"/>
    <mergeCell ref="R107:U110"/>
    <mergeCell ref="V107:AK110"/>
    <mergeCell ref="V111:AK114"/>
    <mergeCell ref="AL111:AN114"/>
    <mergeCell ref="AO111:AQ114"/>
    <mergeCell ref="AR111:AV114"/>
    <mergeCell ref="B111:F114"/>
    <mergeCell ref="G111:P114"/>
    <mergeCell ref="R111:S114"/>
    <mergeCell ref="T111:U114"/>
    <mergeCell ref="AW111:BC114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B84:E85"/>
    <mergeCell ref="F84:K85"/>
    <mergeCell ref="AL88:AV91"/>
    <mergeCell ref="L84:Q85"/>
    <mergeCell ref="R84:Z85"/>
    <mergeCell ref="B86:E91"/>
    <mergeCell ref="F86:K91"/>
    <mergeCell ref="AW88:BC91"/>
    <mergeCell ref="AX96:AZ98"/>
    <mergeCell ref="BA96:BC98"/>
    <mergeCell ref="AO96:AS98"/>
    <mergeCell ref="AT96:AW98"/>
    <mergeCell ref="AW79:BC82"/>
    <mergeCell ref="AL83:AV86"/>
    <mergeCell ref="AW83:BC86"/>
    <mergeCell ref="AL79:AN82"/>
    <mergeCell ref="AO79:AQ82"/>
    <mergeCell ref="L86:Q91"/>
    <mergeCell ref="R86:Z91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R75:S78"/>
    <mergeCell ref="T75:U78"/>
    <mergeCell ref="V75:AK78"/>
    <mergeCell ref="AL75:AN78"/>
    <mergeCell ref="AO75:AQ78"/>
    <mergeCell ref="AR75:AV78"/>
    <mergeCell ref="AW75:BC78"/>
    <mergeCell ref="R71:S74"/>
    <mergeCell ref="T71:U74"/>
    <mergeCell ref="V71:AK74"/>
    <mergeCell ref="AL71:AN74"/>
    <mergeCell ref="AO63:AQ66"/>
    <mergeCell ref="AR63:AV66"/>
    <mergeCell ref="V63:AK66"/>
    <mergeCell ref="AL63:AN66"/>
    <mergeCell ref="AO71:AQ74"/>
    <mergeCell ref="AR71:AV74"/>
    <mergeCell ref="AW71:BC74"/>
    <mergeCell ref="AW63:BC66"/>
    <mergeCell ref="R67:S70"/>
    <mergeCell ref="T67:U70"/>
    <mergeCell ref="V67:AK70"/>
    <mergeCell ref="AL67:AN70"/>
    <mergeCell ref="AO67:AQ70"/>
    <mergeCell ref="AR67:AV70"/>
    <mergeCell ref="AW67:BC70"/>
    <mergeCell ref="R63:S66"/>
    <mergeCell ref="T63:U66"/>
    <mergeCell ref="R59:S62"/>
    <mergeCell ref="T59:U62"/>
    <mergeCell ref="V59:AK62"/>
    <mergeCell ref="AL59:AN62"/>
    <mergeCell ref="AO59:AQ62"/>
    <mergeCell ref="AR59:AV62"/>
    <mergeCell ref="AW59:BC62"/>
    <mergeCell ref="R55:S58"/>
    <mergeCell ref="T55:U58"/>
    <mergeCell ref="V55:AK58"/>
    <mergeCell ref="AL55:AN58"/>
    <mergeCell ref="AW55:BC58"/>
    <mergeCell ref="R43:S46"/>
    <mergeCell ref="T43:U46"/>
    <mergeCell ref="V43:AK46"/>
    <mergeCell ref="AL43:AN46"/>
    <mergeCell ref="AO43:AQ46"/>
    <mergeCell ref="AR43:AV46"/>
    <mergeCell ref="AW43:BC46"/>
    <mergeCell ref="AW47:BC50"/>
    <mergeCell ref="R51:S54"/>
    <mergeCell ref="T51:U54"/>
    <mergeCell ref="V51:AK54"/>
    <mergeCell ref="AL51:AN54"/>
    <mergeCell ref="AO51:AQ54"/>
    <mergeCell ref="AR51:AV54"/>
    <mergeCell ref="AW51:BC54"/>
    <mergeCell ref="R47:S50"/>
    <mergeCell ref="T47:U50"/>
    <mergeCell ref="AR31:AV34"/>
    <mergeCell ref="AL35:AN38"/>
    <mergeCell ref="AO35:AQ38"/>
    <mergeCell ref="AR35:AV38"/>
    <mergeCell ref="AO47:AQ50"/>
    <mergeCell ref="AR47:AV50"/>
    <mergeCell ref="V47:AK50"/>
    <mergeCell ref="AL47:AN50"/>
    <mergeCell ref="AO55:AQ58"/>
    <mergeCell ref="AR55:AV58"/>
    <mergeCell ref="AW35:BC38"/>
    <mergeCell ref="AW27:BC30"/>
    <mergeCell ref="B31:D34"/>
    <mergeCell ref="E31:F34"/>
    <mergeCell ref="G31:P34"/>
    <mergeCell ref="R31:S34"/>
    <mergeCell ref="T31:U34"/>
    <mergeCell ref="AW23:BC26"/>
    <mergeCell ref="R39:S42"/>
    <mergeCell ref="T39:U42"/>
    <mergeCell ref="V39:AK42"/>
    <mergeCell ref="AL39:AN42"/>
    <mergeCell ref="AW31:BC34"/>
    <mergeCell ref="B35:F38"/>
    <mergeCell ref="G35:P38"/>
    <mergeCell ref="R35:S38"/>
    <mergeCell ref="T35:U38"/>
    <mergeCell ref="V35:AK38"/>
    <mergeCell ref="AO39:AQ42"/>
    <mergeCell ref="AR39:AV42"/>
    <mergeCell ref="AW39:BC42"/>
    <mergeCell ref="V31:AK34"/>
    <mergeCell ref="AL31:AN34"/>
    <mergeCell ref="AO31:AQ34"/>
    <mergeCell ref="AW19:BC22"/>
    <mergeCell ref="B23:F26"/>
    <mergeCell ref="G23:P26"/>
    <mergeCell ref="R23:S26"/>
    <mergeCell ref="T23:U26"/>
    <mergeCell ref="V23:AK26"/>
    <mergeCell ref="V27:AK30"/>
    <mergeCell ref="AL27:AN30"/>
    <mergeCell ref="AO27:AQ30"/>
    <mergeCell ref="AR27:AV30"/>
    <mergeCell ref="AL23:AN26"/>
    <mergeCell ref="AO23:AQ26"/>
    <mergeCell ref="AR23:AV26"/>
    <mergeCell ref="T19:U22"/>
    <mergeCell ref="AL15:AN18"/>
    <mergeCell ref="AO15:AQ18"/>
    <mergeCell ref="V19:AK22"/>
    <mergeCell ref="AL19:AN22"/>
    <mergeCell ref="AO19:AQ22"/>
    <mergeCell ref="AR19:AV22"/>
    <mergeCell ref="B27:F30"/>
    <mergeCell ref="G27:P30"/>
    <mergeCell ref="R27:S30"/>
    <mergeCell ref="T27:U30"/>
    <mergeCell ref="AO188:AS190"/>
    <mergeCell ref="AT188:AW190"/>
    <mergeCell ref="AX4:AZ6"/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O4:AS6"/>
    <mergeCell ref="AT4:AW6"/>
    <mergeCell ref="AR15:AV18"/>
    <mergeCell ref="AW15:BC18"/>
    <mergeCell ref="B15:F18"/>
    <mergeCell ref="G15:P18"/>
    <mergeCell ref="R15:U18"/>
    <mergeCell ref="V15:AK18"/>
    <mergeCell ref="B19:F22"/>
    <mergeCell ref="G19:P22"/>
    <mergeCell ref="R19:S2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indexed="40"/>
  </sheetPr>
  <dimension ref="A1:BR187"/>
  <sheetViews>
    <sheetView showGridLines="0" topLeftCell="A58" workbookViewId="0">
      <selection activeCell="B122" sqref="B122:J125"/>
    </sheetView>
  </sheetViews>
  <sheetFormatPr defaultColWidth="0" defaultRowHeight="12" customHeight="1" zeroHeight="1"/>
  <cols>
    <col min="1" max="61" width="2.7109375" style="23" customWidth="1"/>
    <col min="62" max="70" width="2.7109375" hidden="1" customWidth="1"/>
    <col min="71" max="16384" width="9.140625" hidden="1"/>
  </cols>
  <sheetData>
    <row r="1" spans="1:55" ht="6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 s="59" t="str">
        <f>""&amp;IF(小計2&lt;&gt;0,"2/2","")&amp;""</f>
        <v/>
      </c>
      <c r="BC1" s="59"/>
    </row>
    <row r="2" spans="1:55" ht="6" customHeigh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 s="59"/>
      <c r="BC2" s="59"/>
    </row>
    <row r="3" spans="1:55" ht="6" customHeigh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 s="203" t="s">
        <v>17</v>
      </c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1:55" ht="6" customHeight="1">
      <c r="A4"/>
      <c r="B4" s="205" t="s">
        <v>16</v>
      </c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 t="s">
        <v>0</v>
      </c>
      <c r="N4" s="207"/>
      <c r="O4"/>
      <c r="P4"/>
      <c r="Q4"/>
      <c r="R4"/>
      <c r="S4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1:55" ht="6" customHeight="1">
      <c r="A5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O5"/>
      <c r="P5"/>
      <c r="Q5"/>
      <c r="R5"/>
      <c r="S5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/>
      <c r="AI5"/>
      <c r="AJ5"/>
      <c r="AK5"/>
      <c r="AL5"/>
      <c r="AM5"/>
      <c r="AN5"/>
      <c r="AO5" s="219" t="s">
        <v>1</v>
      </c>
      <c r="AP5" s="220"/>
      <c r="AQ5" s="220"/>
      <c r="AR5" s="220"/>
      <c r="AS5" s="221"/>
      <c r="AT5" s="368">
        <f>年</f>
        <v>0</v>
      </c>
      <c r="AU5" s="368"/>
      <c r="AV5" s="368"/>
      <c r="AW5" s="369"/>
      <c r="AX5" s="359">
        <f>月</f>
        <v>0</v>
      </c>
      <c r="AY5" s="359"/>
      <c r="AZ5" s="359"/>
      <c r="BA5" s="362">
        <f>日</f>
        <v>0</v>
      </c>
      <c r="BB5" s="362"/>
      <c r="BC5" s="363"/>
    </row>
    <row r="6" spans="1:55" ht="6" customHeight="1" thickBot="1">
      <c r="A6"/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7"/>
      <c r="N6" s="207"/>
      <c r="O6"/>
      <c r="P6"/>
      <c r="Q6"/>
      <c r="R6"/>
      <c r="S6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/>
      <c r="AI6"/>
      <c r="AJ6"/>
      <c r="AK6"/>
      <c r="AL6"/>
      <c r="AM6"/>
      <c r="AN6"/>
      <c r="AO6" s="104"/>
      <c r="AP6" s="105"/>
      <c r="AQ6" s="105"/>
      <c r="AR6" s="105"/>
      <c r="AS6" s="106"/>
      <c r="AT6" s="370"/>
      <c r="AU6" s="370"/>
      <c r="AV6" s="370"/>
      <c r="AW6" s="371"/>
      <c r="AX6" s="360"/>
      <c r="AY6" s="360"/>
      <c r="AZ6" s="360"/>
      <c r="BA6" s="364"/>
      <c r="BB6" s="364"/>
      <c r="BC6" s="365"/>
    </row>
    <row r="7" spans="1:55" ht="6" customHeight="1" thickTop="1">
      <c r="A7"/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7"/>
      <c r="N7" s="20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 s="222"/>
      <c r="AP7" s="223"/>
      <c r="AQ7" s="223"/>
      <c r="AR7" s="223"/>
      <c r="AS7" s="224"/>
      <c r="AT7" s="372"/>
      <c r="AU7" s="372"/>
      <c r="AV7" s="372"/>
      <c r="AW7" s="373"/>
      <c r="AX7" s="361"/>
      <c r="AY7" s="361"/>
      <c r="AZ7" s="361"/>
      <c r="BA7" s="366"/>
      <c r="BB7" s="366"/>
      <c r="BC7" s="367"/>
    </row>
    <row r="8" spans="1:55" ht="6" customHeight="1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1:55" ht="6" customHeight="1">
      <c r="A9"/>
      <c r="B9" s="59" t="s">
        <v>2</v>
      </c>
      <c r="C9" s="59"/>
      <c r="D9" s="59"/>
      <c r="E9" s="59"/>
      <c r="F9" s="59"/>
      <c r="G9" s="59"/>
      <c r="H9" s="59"/>
      <c r="I9" s="59"/>
      <c r="J9" s="59"/>
      <c r="K9" s="5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 s="185" t="s">
        <v>4</v>
      </c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7"/>
    </row>
    <row r="10" spans="1:55" ht="6" customHeight="1">
      <c r="A10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 s="188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89"/>
      <c r="BC10" s="190"/>
    </row>
    <row r="11" spans="1:55" ht="6" customHeight="1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 s="9" t="s">
        <v>18</v>
      </c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1"/>
    </row>
    <row r="12" spans="1:55" ht="6" customHeight="1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 s="89" t="str">
        <f>住所</f>
        <v>例：新潟県南魚沼市水尾４１７</v>
      </c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1"/>
    </row>
    <row r="13" spans="1:55" ht="6" customHeight="1">
      <c r="A13"/>
      <c r="B13" s="304" t="s">
        <v>3</v>
      </c>
      <c r="C13" s="305"/>
      <c r="D13" s="305"/>
      <c r="E13" s="305"/>
      <c r="F13" s="305"/>
      <c r="G13" s="305"/>
      <c r="H13" s="305"/>
      <c r="I13" s="305"/>
      <c r="J13" s="305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3"/>
      <c r="Y13"/>
      <c r="Z13"/>
      <c r="AA13"/>
      <c r="AB13"/>
      <c r="AC13"/>
      <c r="AD13" s="89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1"/>
    </row>
    <row r="14" spans="1:55" ht="6" customHeight="1">
      <c r="A14"/>
      <c r="B14" s="306"/>
      <c r="C14" s="307"/>
      <c r="D14" s="307"/>
      <c r="E14" s="307"/>
      <c r="F14" s="307"/>
      <c r="G14" s="307"/>
      <c r="H14" s="307"/>
      <c r="I14" s="307"/>
      <c r="J14" s="307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4"/>
      <c r="V14" s="294"/>
      <c r="W14" s="294"/>
      <c r="X14" s="295"/>
      <c r="Y14"/>
      <c r="Z14"/>
      <c r="AA14"/>
      <c r="AB14"/>
      <c r="AC14"/>
      <c r="AD14" s="89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1"/>
    </row>
    <row r="15" spans="1:55" ht="6" customHeight="1">
      <c r="A15"/>
      <c r="B15" s="306"/>
      <c r="C15" s="307"/>
      <c r="D15" s="307"/>
      <c r="E15" s="307"/>
      <c r="F15" s="307"/>
      <c r="G15" s="307"/>
      <c r="H15" s="307"/>
      <c r="I15" s="307"/>
      <c r="J15" s="307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4"/>
      <c r="V15" s="294"/>
      <c r="W15" s="294"/>
      <c r="X15" s="295"/>
      <c r="Y15"/>
      <c r="Z15"/>
      <c r="AA15"/>
      <c r="AB15"/>
      <c r="AC15"/>
      <c r="AD15" s="89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1"/>
    </row>
    <row r="16" spans="1:55" ht="6" customHeight="1">
      <c r="A16"/>
      <c r="B16" s="308"/>
      <c r="C16" s="309"/>
      <c r="D16" s="309"/>
      <c r="E16" s="309"/>
      <c r="F16" s="309"/>
      <c r="G16" s="309"/>
      <c r="H16" s="309"/>
      <c r="I16" s="309"/>
      <c r="J16" s="309"/>
      <c r="K16" s="296"/>
      <c r="L16" s="296"/>
      <c r="M16" s="296"/>
      <c r="N16" s="296"/>
      <c r="O16" s="296"/>
      <c r="P16" s="296"/>
      <c r="Q16" s="296"/>
      <c r="R16" s="296"/>
      <c r="S16" s="296"/>
      <c r="T16" s="296"/>
      <c r="U16" s="296"/>
      <c r="V16" s="296"/>
      <c r="W16" s="296"/>
      <c r="X16" s="297"/>
      <c r="Y16"/>
      <c r="Z16"/>
      <c r="AA16"/>
      <c r="AB16"/>
      <c r="AC16"/>
      <c r="AD16" s="92" t="str">
        <f>社名</f>
        <v>例：(株)種村建設</v>
      </c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4"/>
    </row>
    <row r="17" spans="1:55" ht="6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 s="92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4"/>
    </row>
    <row r="18" spans="1:55" ht="6" customHeight="1">
      <c r="A18"/>
      <c r="B18" s="146" t="s">
        <v>9</v>
      </c>
      <c r="C18" s="147"/>
      <c r="D18" s="147"/>
      <c r="E18" s="147"/>
      <c r="F18" s="147"/>
      <c r="G18" s="147"/>
      <c r="H18" s="147"/>
      <c r="I18" s="147"/>
      <c r="J18" s="14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8"/>
      <c r="Y18"/>
      <c r="Z18"/>
      <c r="AA18"/>
      <c r="AB18"/>
      <c r="AC18"/>
      <c r="AD18" s="92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4"/>
    </row>
    <row r="19" spans="1:55" ht="6" customHeight="1">
      <c r="A19"/>
      <c r="B19" s="140"/>
      <c r="C19" s="141"/>
      <c r="D19" s="141"/>
      <c r="E19" s="141"/>
      <c r="F19" s="141"/>
      <c r="G19" s="141"/>
      <c r="H19" s="141"/>
      <c r="I19" s="141"/>
      <c r="J19" s="141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3"/>
      <c r="Y19"/>
      <c r="Z19"/>
      <c r="AA19"/>
      <c r="AB19"/>
      <c r="AC19"/>
      <c r="AD19" s="92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4"/>
    </row>
    <row r="20" spans="1:55" ht="6" customHeight="1">
      <c r="A20"/>
      <c r="B20" s="140"/>
      <c r="C20" s="141"/>
      <c r="D20" s="141"/>
      <c r="E20" s="141"/>
      <c r="F20" s="141"/>
      <c r="G20" s="141"/>
      <c r="H20" s="141"/>
      <c r="I20" s="141"/>
      <c r="J20" s="141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3"/>
      <c r="Y20"/>
      <c r="Z20"/>
      <c r="AA20"/>
      <c r="AB20"/>
      <c r="AC20"/>
      <c r="AD20" s="89" t="str">
        <f>代表者</f>
        <v>例：代表取締役 種村成徳</v>
      </c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1"/>
    </row>
    <row r="21" spans="1:55" ht="6" customHeight="1">
      <c r="A21"/>
      <c r="B21" s="140"/>
      <c r="C21" s="141"/>
      <c r="D21" s="141"/>
      <c r="E21" s="141"/>
      <c r="F21" s="141"/>
      <c r="G21" s="141"/>
      <c r="H21" s="141"/>
      <c r="I21" s="141"/>
      <c r="J21" s="141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3"/>
      <c r="Y21"/>
      <c r="Z21"/>
      <c r="AA21"/>
      <c r="AB21"/>
      <c r="AC21"/>
      <c r="AD21" s="89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1"/>
    </row>
    <row r="22" spans="1:55" ht="6" customHeight="1">
      <c r="A22"/>
      <c r="B22" s="269" t="s">
        <v>10</v>
      </c>
      <c r="C22" s="270"/>
      <c r="D22" s="270"/>
      <c r="E22" s="270"/>
      <c r="F22" s="270"/>
      <c r="G22" s="270"/>
      <c r="H22" s="270"/>
      <c r="I22" s="270"/>
      <c r="J22" s="270"/>
      <c r="K22" s="266"/>
      <c r="L22" s="266"/>
      <c r="M22" s="266"/>
      <c r="N22" s="266"/>
      <c r="O22" s="266"/>
      <c r="P22" s="266"/>
      <c r="Q22" s="266"/>
      <c r="R22" s="266"/>
      <c r="S22" s="266"/>
      <c r="T22" s="266"/>
      <c r="U22" s="266"/>
      <c r="V22" s="266"/>
      <c r="W22" s="266"/>
      <c r="X22" s="267"/>
      <c r="Y22"/>
      <c r="Z22"/>
      <c r="AA22"/>
      <c r="AB22"/>
      <c r="AC22"/>
      <c r="AD22" s="89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1"/>
    </row>
    <row r="23" spans="1:55" ht="6" customHeight="1">
      <c r="A23"/>
      <c r="B23" s="269"/>
      <c r="C23" s="270"/>
      <c r="D23" s="270"/>
      <c r="E23" s="270"/>
      <c r="F23" s="270"/>
      <c r="G23" s="270"/>
      <c r="H23" s="270"/>
      <c r="I23" s="270"/>
      <c r="J23" s="270"/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6"/>
      <c r="V23" s="266"/>
      <c r="W23" s="266"/>
      <c r="X23" s="267"/>
      <c r="Y23"/>
      <c r="Z23"/>
      <c r="AA23"/>
      <c r="AB23"/>
      <c r="AC23"/>
      <c r="AD23" s="89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1"/>
    </row>
    <row r="24" spans="1:55" ht="6" customHeight="1">
      <c r="A24"/>
      <c r="B24" s="269"/>
      <c r="C24" s="270"/>
      <c r="D24" s="270"/>
      <c r="E24" s="270"/>
      <c r="F24" s="270"/>
      <c r="G24" s="270"/>
      <c r="H24" s="270"/>
      <c r="I24" s="270"/>
      <c r="J24" s="270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7"/>
      <c r="Y24"/>
      <c r="Z24"/>
      <c r="AA24"/>
      <c r="AB24"/>
      <c r="AC24"/>
      <c r="AD24" s="89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1"/>
    </row>
    <row r="25" spans="1:55" ht="6" customHeight="1">
      <c r="A25"/>
      <c r="B25" s="269"/>
      <c r="C25" s="270"/>
      <c r="D25" s="270"/>
      <c r="E25" s="270"/>
      <c r="F25" s="270"/>
      <c r="G25" s="270"/>
      <c r="H25" s="270"/>
      <c r="I25" s="270"/>
      <c r="J25" s="270"/>
      <c r="K25" s="266"/>
      <c r="L25" s="266"/>
      <c r="M25" s="266"/>
      <c r="N25" s="266"/>
      <c r="O25" s="266"/>
      <c r="P25" s="266"/>
      <c r="Q25" s="266"/>
      <c r="R25" s="266"/>
      <c r="S25" s="266"/>
      <c r="T25" s="266"/>
      <c r="U25" s="266"/>
      <c r="V25" s="266"/>
      <c r="W25" s="266"/>
      <c r="X25" s="267"/>
      <c r="Y25"/>
      <c r="Z25"/>
      <c r="AA25"/>
      <c r="AB25"/>
      <c r="AC25"/>
      <c r="AD25" s="95" t="str">
        <f>電話</f>
        <v>例：025-779-2311</v>
      </c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7"/>
    </row>
    <row r="26" spans="1:55" ht="6" customHeight="1">
      <c r="A26"/>
      <c r="B26" s="140" t="str">
        <f>"消費税額(" &amp; 税率 &amp; "%)"</f>
        <v>消費税額(10%)</v>
      </c>
      <c r="C26" s="141"/>
      <c r="D26" s="141"/>
      <c r="E26" s="141"/>
      <c r="F26" s="141"/>
      <c r="G26" s="141"/>
      <c r="H26" s="141"/>
      <c r="I26" s="141"/>
      <c r="J26" s="141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3"/>
      <c r="Y26" s="19"/>
      <c r="Z26" s="20"/>
      <c r="AA26" s="20"/>
      <c r="AB26" s="20"/>
      <c r="AC26" s="20"/>
      <c r="AD26" s="95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7"/>
    </row>
    <row r="27" spans="1:55" ht="6" customHeight="1">
      <c r="A27"/>
      <c r="B27" s="140"/>
      <c r="C27" s="141"/>
      <c r="D27" s="141"/>
      <c r="E27" s="141"/>
      <c r="F27" s="141"/>
      <c r="G27" s="141"/>
      <c r="H27" s="141"/>
      <c r="I27" s="141"/>
      <c r="J27" s="141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3"/>
      <c r="Y27" s="19"/>
      <c r="Z27" s="20"/>
      <c r="AA27" s="20"/>
      <c r="AB27" s="20"/>
      <c r="AC27" s="20"/>
      <c r="AD27" s="95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7"/>
    </row>
    <row r="28" spans="1:55" ht="6" customHeight="1">
      <c r="A28"/>
      <c r="B28" s="140"/>
      <c r="C28" s="141"/>
      <c r="D28" s="141"/>
      <c r="E28" s="141"/>
      <c r="F28" s="141"/>
      <c r="G28" s="141"/>
      <c r="H28" s="141"/>
      <c r="I28" s="141"/>
      <c r="J28" s="141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3"/>
      <c r="Y28" s="19"/>
      <c r="Z28" s="20"/>
      <c r="AA28" s="20"/>
      <c r="AB28" s="20"/>
      <c r="AC28" s="20"/>
      <c r="AD28" s="98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100"/>
    </row>
    <row r="29" spans="1:55" ht="6" customHeight="1">
      <c r="A29"/>
      <c r="B29" s="140"/>
      <c r="C29" s="141"/>
      <c r="D29" s="141"/>
      <c r="E29" s="141"/>
      <c r="F29" s="141"/>
      <c r="G29" s="141"/>
      <c r="H29" s="141"/>
      <c r="I29" s="141"/>
      <c r="J29" s="141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3"/>
      <c r="Y29" s="19"/>
      <c r="Z29" s="20"/>
      <c r="AA29" s="20"/>
      <c r="AB29" s="20"/>
      <c r="AC29" s="20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</row>
    <row r="30" spans="1:55" ht="6" customHeight="1">
      <c r="A30"/>
      <c r="B30" s="269" t="s">
        <v>11</v>
      </c>
      <c r="C30" s="270"/>
      <c r="D30" s="270"/>
      <c r="E30" s="270"/>
      <c r="F30" s="270"/>
      <c r="G30" s="270"/>
      <c r="H30" s="270"/>
      <c r="I30" s="270"/>
      <c r="J30" s="270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7"/>
      <c r="Y30"/>
      <c r="Z30"/>
      <c r="AA30"/>
      <c r="AB30"/>
      <c r="AC30"/>
      <c r="AD30" s="312" t="s">
        <v>5</v>
      </c>
      <c r="AE30" s="313"/>
      <c r="AF30" s="313"/>
      <c r="AG30" s="313"/>
      <c r="AH30" s="313"/>
      <c r="AI30" s="314"/>
      <c r="AJ30" s="323" t="str">
        <f>銀行名</f>
        <v>例：第四銀行</v>
      </c>
      <c r="AK30" s="324"/>
      <c r="AL30" s="324"/>
      <c r="AM30" s="324"/>
      <c r="AN30" s="324"/>
      <c r="AO30" s="324"/>
      <c r="AP30" s="324"/>
      <c r="AQ30" s="324"/>
      <c r="AR30" s="324"/>
      <c r="AS30" s="325"/>
      <c r="AT30" s="332" t="str">
        <f>支店名</f>
        <v>例：六日町支店</v>
      </c>
      <c r="AU30" s="333"/>
      <c r="AV30" s="333"/>
      <c r="AW30" s="333"/>
      <c r="AX30" s="333"/>
      <c r="AY30" s="333"/>
      <c r="AZ30" s="333"/>
      <c r="BA30" s="333"/>
      <c r="BB30" s="333"/>
      <c r="BC30" s="334"/>
    </row>
    <row r="31" spans="1:55" ht="6" customHeight="1">
      <c r="A31"/>
      <c r="B31" s="269"/>
      <c r="C31" s="270"/>
      <c r="D31" s="270"/>
      <c r="E31" s="270"/>
      <c r="F31" s="270"/>
      <c r="G31" s="270"/>
      <c r="H31" s="270"/>
      <c r="I31" s="270"/>
      <c r="J31" s="270"/>
      <c r="K31" s="266"/>
      <c r="L31" s="266"/>
      <c r="M31" s="266"/>
      <c r="N31" s="266"/>
      <c r="O31" s="266"/>
      <c r="P31" s="266"/>
      <c r="Q31" s="266"/>
      <c r="R31" s="266"/>
      <c r="S31" s="266"/>
      <c r="T31" s="266"/>
      <c r="U31" s="266"/>
      <c r="V31" s="266"/>
      <c r="W31" s="266"/>
      <c r="X31" s="267"/>
      <c r="Y31"/>
      <c r="Z31"/>
      <c r="AA31"/>
      <c r="AB31"/>
      <c r="AC31"/>
      <c r="AD31" s="315"/>
      <c r="AE31" s="316"/>
      <c r="AF31" s="316"/>
      <c r="AG31" s="316"/>
      <c r="AH31" s="316"/>
      <c r="AI31" s="317"/>
      <c r="AJ31" s="326"/>
      <c r="AK31" s="327"/>
      <c r="AL31" s="327"/>
      <c r="AM31" s="327"/>
      <c r="AN31" s="327"/>
      <c r="AO31" s="327"/>
      <c r="AP31" s="327"/>
      <c r="AQ31" s="327"/>
      <c r="AR31" s="327"/>
      <c r="AS31" s="328"/>
      <c r="AT31" s="335"/>
      <c r="AU31" s="336"/>
      <c r="AV31" s="336"/>
      <c r="AW31" s="336"/>
      <c r="AX31" s="336"/>
      <c r="AY31" s="336"/>
      <c r="AZ31" s="336"/>
      <c r="BA31" s="336"/>
      <c r="BB31" s="336"/>
      <c r="BC31" s="337"/>
    </row>
    <row r="32" spans="1:55" ht="6" customHeight="1">
      <c r="A32"/>
      <c r="B32" s="269"/>
      <c r="C32" s="270"/>
      <c r="D32" s="270"/>
      <c r="E32" s="270"/>
      <c r="F32" s="270"/>
      <c r="G32" s="270"/>
      <c r="H32" s="270"/>
      <c r="I32" s="270"/>
      <c r="J32" s="270"/>
      <c r="K32" s="266"/>
      <c r="L32" s="266"/>
      <c r="M32" s="266"/>
      <c r="N32" s="266"/>
      <c r="O32" s="266"/>
      <c r="P32" s="266"/>
      <c r="Q32" s="266"/>
      <c r="R32" s="266"/>
      <c r="S32" s="266"/>
      <c r="T32" s="266"/>
      <c r="U32" s="266"/>
      <c r="V32" s="266"/>
      <c r="W32" s="266"/>
      <c r="X32" s="267"/>
      <c r="Y32"/>
      <c r="Z32"/>
      <c r="AA32"/>
      <c r="AB32"/>
      <c r="AC32"/>
      <c r="AD32" s="315"/>
      <c r="AE32" s="316"/>
      <c r="AF32" s="316"/>
      <c r="AG32" s="316"/>
      <c r="AH32" s="316"/>
      <c r="AI32" s="317"/>
      <c r="AJ32" s="326"/>
      <c r="AK32" s="327"/>
      <c r="AL32" s="327"/>
      <c r="AM32" s="327"/>
      <c r="AN32" s="327"/>
      <c r="AO32" s="327"/>
      <c r="AP32" s="327"/>
      <c r="AQ32" s="327"/>
      <c r="AR32" s="327"/>
      <c r="AS32" s="328"/>
      <c r="AT32" s="335"/>
      <c r="AU32" s="336"/>
      <c r="AV32" s="336"/>
      <c r="AW32" s="336"/>
      <c r="AX32" s="336"/>
      <c r="AY32" s="336"/>
      <c r="AZ32" s="336"/>
      <c r="BA32" s="336"/>
      <c r="BB32" s="336"/>
      <c r="BC32" s="337"/>
    </row>
    <row r="33" spans="1:55" ht="6" customHeight="1">
      <c r="A33"/>
      <c r="B33" s="271"/>
      <c r="C33" s="272"/>
      <c r="D33" s="272"/>
      <c r="E33" s="272"/>
      <c r="F33" s="272"/>
      <c r="G33" s="272"/>
      <c r="H33" s="272"/>
      <c r="I33" s="272"/>
      <c r="J33" s="272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  <c r="V33" s="310"/>
      <c r="W33" s="310"/>
      <c r="X33" s="311"/>
      <c r="Y33"/>
      <c r="Z33"/>
      <c r="AA33"/>
      <c r="AB33"/>
      <c r="AC33"/>
      <c r="AD33" s="315"/>
      <c r="AE33" s="316"/>
      <c r="AF33" s="316"/>
      <c r="AG33" s="316"/>
      <c r="AH33" s="316"/>
      <c r="AI33" s="317"/>
      <c r="AJ33" s="329"/>
      <c r="AK33" s="330"/>
      <c r="AL33" s="330"/>
      <c r="AM33" s="330"/>
      <c r="AN33" s="330"/>
      <c r="AO33" s="330"/>
      <c r="AP33" s="330"/>
      <c r="AQ33" s="330"/>
      <c r="AR33" s="330"/>
      <c r="AS33" s="331"/>
      <c r="AT33" s="338"/>
      <c r="AU33" s="339"/>
      <c r="AV33" s="339"/>
      <c r="AW33" s="339"/>
      <c r="AX33" s="339"/>
      <c r="AY33" s="339"/>
      <c r="AZ33" s="339"/>
      <c r="BA33" s="339"/>
      <c r="BB33" s="339"/>
      <c r="BC33" s="340"/>
    </row>
    <row r="34" spans="1:55" ht="6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 s="315" t="s">
        <v>6</v>
      </c>
      <c r="AE34" s="316"/>
      <c r="AF34" s="316"/>
      <c r="AG34" s="316"/>
      <c r="AH34" s="316"/>
      <c r="AI34" s="317"/>
      <c r="AJ34" s="273" t="str">
        <f>口座名義</f>
        <v>例：カ.タネムラケンセツ</v>
      </c>
      <c r="AK34" s="274"/>
      <c r="AL34" s="274"/>
      <c r="AM34" s="274"/>
      <c r="AN34" s="274"/>
      <c r="AO34" s="274"/>
      <c r="AP34" s="274"/>
      <c r="AQ34" s="274"/>
      <c r="AR34" s="274"/>
      <c r="AS34" s="274"/>
      <c r="AT34" s="274"/>
      <c r="AU34" s="274"/>
      <c r="AV34" s="274"/>
      <c r="AW34" s="274"/>
      <c r="AX34" s="274"/>
      <c r="AY34" s="274"/>
      <c r="AZ34" s="274"/>
      <c r="BA34" s="274"/>
      <c r="BB34" s="274"/>
      <c r="BC34" s="275"/>
    </row>
    <row r="35" spans="1:55" ht="6" customHeight="1">
      <c r="A35"/>
      <c r="B35" s="146" t="s">
        <v>12</v>
      </c>
      <c r="C35" s="147"/>
      <c r="D35" s="147"/>
      <c r="E35" s="147"/>
      <c r="F35" s="147"/>
      <c r="G35" s="147"/>
      <c r="H35" s="147" t="s">
        <v>13</v>
      </c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50" t="str">
        <f>"金額(" &amp; IF(税処理=2,"税込み","税抜き")&amp;")"</f>
        <v>金額(税抜き)</v>
      </c>
      <c r="U35" s="150"/>
      <c r="V35" s="150"/>
      <c r="W35" s="150"/>
      <c r="X35" s="150"/>
      <c r="Y35" s="150"/>
      <c r="Z35" s="150"/>
      <c r="AA35" s="150"/>
      <c r="AB35" s="151"/>
      <c r="AC35"/>
      <c r="AD35" s="315"/>
      <c r="AE35" s="316"/>
      <c r="AF35" s="316"/>
      <c r="AG35" s="316"/>
      <c r="AH35" s="316"/>
      <c r="AI35" s="317"/>
      <c r="AJ35" s="276"/>
      <c r="AK35" s="277"/>
      <c r="AL35" s="277"/>
      <c r="AM35" s="277"/>
      <c r="AN35" s="277"/>
      <c r="AO35" s="277"/>
      <c r="AP35" s="277"/>
      <c r="AQ35" s="277"/>
      <c r="AR35" s="277"/>
      <c r="AS35" s="277"/>
      <c r="AT35" s="277"/>
      <c r="AU35" s="277"/>
      <c r="AV35" s="277"/>
      <c r="AW35" s="277"/>
      <c r="AX35" s="277"/>
      <c r="AY35" s="277"/>
      <c r="AZ35" s="277"/>
      <c r="BA35" s="277"/>
      <c r="BB35" s="277"/>
      <c r="BC35" s="278"/>
    </row>
    <row r="36" spans="1:55" ht="6" customHeight="1">
      <c r="A36"/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52"/>
      <c r="U36" s="152"/>
      <c r="V36" s="152"/>
      <c r="W36" s="152"/>
      <c r="X36" s="152"/>
      <c r="Y36" s="152"/>
      <c r="Z36" s="152"/>
      <c r="AA36" s="152"/>
      <c r="AB36" s="153"/>
      <c r="AC36"/>
      <c r="AD36" s="315"/>
      <c r="AE36" s="316"/>
      <c r="AF36" s="316"/>
      <c r="AG36" s="316"/>
      <c r="AH36" s="316"/>
      <c r="AI36" s="317"/>
      <c r="AJ36" s="276"/>
      <c r="AK36" s="277"/>
      <c r="AL36" s="277"/>
      <c r="AM36" s="277"/>
      <c r="AN36" s="277"/>
      <c r="AO36" s="277"/>
      <c r="AP36" s="277"/>
      <c r="AQ36" s="277"/>
      <c r="AR36" s="277"/>
      <c r="AS36" s="277"/>
      <c r="AT36" s="277"/>
      <c r="AU36" s="277"/>
      <c r="AV36" s="277"/>
      <c r="AW36" s="277"/>
      <c r="AX36" s="277"/>
      <c r="AY36" s="277"/>
      <c r="AZ36" s="277"/>
      <c r="BA36" s="277"/>
      <c r="BB36" s="277"/>
      <c r="BC36" s="278"/>
    </row>
    <row r="37" spans="1:55" ht="6" customHeight="1">
      <c r="A37"/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52"/>
      <c r="U37" s="152"/>
      <c r="V37" s="152"/>
      <c r="W37" s="152"/>
      <c r="X37" s="152"/>
      <c r="Y37" s="152"/>
      <c r="Z37" s="152"/>
      <c r="AA37" s="152"/>
      <c r="AB37" s="153"/>
      <c r="AC37"/>
      <c r="AD37" s="315"/>
      <c r="AE37" s="316"/>
      <c r="AF37" s="316"/>
      <c r="AG37" s="316"/>
      <c r="AH37" s="316"/>
      <c r="AI37" s="317"/>
      <c r="AJ37" s="279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1"/>
    </row>
    <row r="38" spans="1:55" ht="6" customHeight="1">
      <c r="A38"/>
      <c r="B38" s="148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54"/>
      <c r="U38" s="154"/>
      <c r="V38" s="154"/>
      <c r="W38" s="154"/>
      <c r="X38" s="154"/>
      <c r="Y38" s="154"/>
      <c r="Z38" s="154"/>
      <c r="AA38" s="154"/>
      <c r="AB38" s="155"/>
      <c r="AC38"/>
      <c r="AD38" s="315" t="s">
        <v>7</v>
      </c>
      <c r="AE38" s="316"/>
      <c r="AF38" s="316"/>
      <c r="AG38" s="316"/>
      <c r="AH38" s="316"/>
      <c r="AI38" s="317"/>
      <c r="AJ38" s="282" t="str">
        <f>口座種別</f>
        <v>２．当座</v>
      </c>
      <c r="AK38" s="282"/>
      <c r="AL38" s="282"/>
      <c r="AM38" s="282"/>
      <c r="AN38" s="282"/>
      <c r="AO38" s="282"/>
      <c r="AP38" s="282"/>
      <c r="AQ38" s="282"/>
      <c r="AR38" s="282"/>
      <c r="AS38" s="282"/>
      <c r="AT38" s="284" t="str">
        <f>口座番号</f>
        <v>例：121813</v>
      </c>
      <c r="AU38" s="284"/>
      <c r="AV38" s="284"/>
      <c r="AW38" s="284"/>
      <c r="AX38" s="284"/>
      <c r="AY38" s="284"/>
      <c r="AZ38" s="284"/>
      <c r="BA38" s="284"/>
      <c r="BB38" s="284"/>
      <c r="BC38" s="285"/>
    </row>
    <row r="39" spans="1:55" ht="6" customHeight="1">
      <c r="A39"/>
      <c r="B39" s="321" t="str">
        <f>IF('細2-1'!G$9="","",'細2-1'!G$9)</f>
        <v/>
      </c>
      <c r="C39" s="322"/>
      <c r="D39" s="322"/>
      <c r="E39" s="322"/>
      <c r="F39" s="322"/>
      <c r="G39" s="322"/>
      <c r="H39" s="268" t="str">
        <f>IF('細2-1'!Q$9="","",'細2-1'!Q$9)</f>
        <v/>
      </c>
      <c r="I39" s="268"/>
      <c r="J39" s="268"/>
      <c r="K39" s="268"/>
      <c r="L39" s="268"/>
      <c r="M39" s="268"/>
      <c r="N39" s="268" t="str">
        <f>IF('細1-1'!S9="","",'細1-1'!S9)</f>
        <v/>
      </c>
      <c r="O39" s="268"/>
      <c r="P39" s="268"/>
      <c r="Q39" s="268"/>
      <c r="R39" s="268"/>
      <c r="S39" s="268"/>
      <c r="T39" s="260" t="str">
        <f>IF('細2-1'!AW$88=0,"",'細2-1'!AW$88)</f>
        <v/>
      </c>
      <c r="U39" s="260"/>
      <c r="V39" s="260"/>
      <c r="W39" s="260"/>
      <c r="X39" s="260"/>
      <c r="Y39" s="260"/>
      <c r="Z39" s="260"/>
      <c r="AA39" s="260"/>
      <c r="AB39" s="261"/>
      <c r="AC39"/>
      <c r="AD39" s="315"/>
      <c r="AE39" s="316"/>
      <c r="AF39" s="316"/>
      <c r="AG39" s="316"/>
      <c r="AH39" s="316"/>
      <c r="AI39" s="317"/>
      <c r="AJ39" s="282"/>
      <c r="AK39" s="282"/>
      <c r="AL39" s="282"/>
      <c r="AM39" s="282"/>
      <c r="AN39" s="282"/>
      <c r="AO39" s="282"/>
      <c r="AP39" s="282"/>
      <c r="AQ39" s="282"/>
      <c r="AR39" s="282"/>
      <c r="AS39" s="282"/>
      <c r="AT39" s="284"/>
      <c r="AU39" s="284"/>
      <c r="AV39" s="284"/>
      <c r="AW39" s="284"/>
      <c r="AX39" s="284"/>
      <c r="AY39" s="284"/>
      <c r="AZ39" s="284"/>
      <c r="BA39" s="284"/>
      <c r="BB39" s="284"/>
      <c r="BC39" s="285"/>
    </row>
    <row r="40" spans="1:55" ht="6" customHeight="1">
      <c r="A40"/>
      <c r="B40" s="246"/>
      <c r="C40" s="247"/>
      <c r="D40" s="247"/>
      <c r="E40" s="247"/>
      <c r="F40" s="247"/>
      <c r="G40" s="247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/>
      <c r="S40" s="245"/>
      <c r="T40" s="241"/>
      <c r="U40" s="241"/>
      <c r="V40" s="241"/>
      <c r="W40" s="241"/>
      <c r="X40" s="241"/>
      <c r="Y40" s="241"/>
      <c r="Z40" s="241"/>
      <c r="AA40" s="241"/>
      <c r="AB40" s="242"/>
      <c r="AC40"/>
      <c r="AD40" s="315"/>
      <c r="AE40" s="316"/>
      <c r="AF40" s="316"/>
      <c r="AG40" s="316"/>
      <c r="AH40" s="316"/>
      <c r="AI40" s="317"/>
      <c r="AJ40" s="282"/>
      <c r="AK40" s="282"/>
      <c r="AL40" s="282"/>
      <c r="AM40" s="282"/>
      <c r="AN40" s="282"/>
      <c r="AO40" s="282"/>
      <c r="AP40" s="282"/>
      <c r="AQ40" s="282"/>
      <c r="AR40" s="282"/>
      <c r="AS40" s="282"/>
      <c r="AT40" s="284"/>
      <c r="AU40" s="284"/>
      <c r="AV40" s="284"/>
      <c r="AW40" s="284"/>
      <c r="AX40" s="284"/>
      <c r="AY40" s="284"/>
      <c r="AZ40" s="284"/>
      <c r="BA40" s="284"/>
      <c r="BB40" s="284"/>
      <c r="BC40" s="285"/>
    </row>
    <row r="41" spans="1:55" ht="6" customHeight="1">
      <c r="A41"/>
      <c r="B41" s="246"/>
      <c r="C41" s="247"/>
      <c r="D41" s="247"/>
      <c r="E41" s="247"/>
      <c r="F41" s="247"/>
      <c r="G41" s="247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T41" s="241"/>
      <c r="U41" s="241"/>
      <c r="V41" s="241"/>
      <c r="W41" s="241"/>
      <c r="X41" s="241"/>
      <c r="Y41" s="241"/>
      <c r="Z41" s="241"/>
      <c r="AA41" s="241"/>
      <c r="AB41" s="242"/>
      <c r="AC41"/>
      <c r="AD41" s="318"/>
      <c r="AE41" s="319"/>
      <c r="AF41" s="319"/>
      <c r="AG41" s="319"/>
      <c r="AH41" s="319"/>
      <c r="AI41" s="320"/>
      <c r="AJ41" s="283"/>
      <c r="AK41" s="283"/>
      <c r="AL41" s="283"/>
      <c r="AM41" s="283"/>
      <c r="AN41" s="283"/>
      <c r="AO41" s="283"/>
      <c r="AP41" s="283"/>
      <c r="AQ41" s="283"/>
      <c r="AR41" s="283"/>
      <c r="AS41" s="283"/>
      <c r="AT41" s="286"/>
      <c r="AU41" s="286"/>
      <c r="AV41" s="286"/>
      <c r="AW41" s="286"/>
      <c r="AX41" s="286"/>
      <c r="AY41" s="286"/>
      <c r="AZ41" s="286"/>
      <c r="BA41" s="286"/>
      <c r="BB41" s="286"/>
      <c r="BC41" s="287"/>
    </row>
    <row r="42" spans="1:55" ht="6" customHeight="1">
      <c r="A42"/>
      <c r="B42" s="246"/>
      <c r="C42" s="247"/>
      <c r="D42" s="247"/>
      <c r="E42" s="247"/>
      <c r="F42" s="247"/>
      <c r="G42" s="247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245"/>
      <c r="T42" s="241"/>
      <c r="U42" s="241"/>
      <c r="V42" s="241"/>
      <c r="W42" s="241"/>
      <c r="X42" s="241"/>
      <c r="Y42" s="241"/>
      <c r="Z42" s="241"/>
      <c r="AA42" s="241"/>
      <c r="AB42" s="2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</row>
    <row r="43" spans="1:55" ht="6" customHeight="1">
      <c r="A43"/>
      <c r="B43" s="79" t="str">
        <f>IF('細2-2'!G$9="","",'細2-2'!G$9)</f>
        <v/>
      </c>
      <c r="C43" s="80"/>
      <c r="D43" s="80"/>
      <c r="E43" s="80"/>
      <c r="F43" s="80"/>
      <c r="G43" s="80"/>
      <c r="H43" s="251" t="str">
        <f>IF('細2-2'!Q$9="","",'細2-2'!Q$9)</f>
        <v/>
      </c>
      <c r="I43" s="252"/>
      <c r="J43" s="252"/>
      <c r="K43" s="252"/>
      <c r="L43" s="252"/>
      <c r="M43" s="252"/>
      <c r="N43" s="252" t="str">
        <f>IF('細1-1'!S13="","",'細1-1'!S13)</f>
        <v/>
      </c>
      <c r="O43" s="252"/>
      <c r="P43" s="252"/>
      <c r="Q43" s="252"/>
      <c r="R43" s="252"/>
      <c r="S43" s="253"/>
      <c r="T43" s="85" t="str">
        <f>IF('細2-2'!AW$88=0,"",'細2-2'!AW$88)</f>
        <v/>
      </c>
      <c r="U43" s="85"/>
      <c r="V43" s="85"/>
      <c r="W43" s="85"/>
      <c r="X43" s="85"/>
      <c r="Y43" s="85"/>
      <c r="Z43" s="85"/>
      <c r="AA43" s="85"/>
      <c r="AB43" s="86"/>
      <c r="AC43"/>
      <c r="AD43" s="219" t="s">
        <v>15</v>
      </c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1"/>
    </row>
    <row r="44" spans="1:55" ht="6" customHeight="1">
      <c r="A44"/>
      <c r="B44" s="79"/>
      <c r="C44" s="80"/>
      <c r="D44" s="80"/>
      <c r="E44" s="80"/>
      <c r="F44" s="80"/>
      <c r="G44" s="80"/>
      <c r="H44" s="254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6"/>
      <c r="T44" s="85"/>
      <c r="U44" s="85"/>
      <c r="V44" s="85"/>
      <c r="W44" s="85"/>
      <c r="X44" s="85"/>
      <c r="Y44" s="85"/>
      <c r="Z44" s="85"/>
      <c r="AA44" s="85"/>
      <c r="AB44" s="86"/>
      <c r="AC44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6"/>
    </row>
    <row r="45" spans="1:55" ht="6" customHeight="1">
      <c r="A45"/>
      <c r="B45" s="79"/>
      <c r="C45" s="80"/>
      <c r="D45" s="80"/>
      <c r="E45" s="80"/>
      <c r="F45" s="80"/>
      <c r="G45" s="80"/>
      <c r="H45" s="254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6"/>
      <c r="T45" s="85"/>
      <c r="U45" s="85"/>
      <c r="V45" s="85"/>
      <c r="W45" s="85"/>
      <c r="X45" s="85"/>
      <c r="Y45" s="85"/>
      <c r="Z45" s="85"/>
      <c r="AA45" s="85"/>
      <c r="AB45" s="86"/>
      <c r="AC45"/>
      <c r="AD45" s="248"/>
      <c r="AE45" s="249"/>
      <c r="AF45" s="249"/>
      <c r="AG45" s="249"/>
      <c r="AH45" s="249"/>
      <c r="AI45" s="249"/>
      <c r="AJ45" s="249"/>
      <c r="AK45" s="249"/>
      <c r="AL45" s="249"/>
      <c r="AM45" s="249"/>
      <c r="AN45" s="249"/>
      <c r="AO45" s="249"/>
      <c r="AP45" s="249"/>
      <c r="AQ45" s="249"/>
      <c r="AR45" s="249"/>
      <c r="AS45" s="249"/>
      <c r="AT45" s="249"/>
      <c r="AU45" s="249"/>
      <c r="AV45" s="249"/>
      <c r="AW45" s="249"/>
      <c r="AX45" s="249"/>
      <c r="AY45" s="249"/>
      <c r="AZ45" s="249"/>
      <c r="BA45" s="249"/>
      <c r="BB45" s="249"/>
      <c r="BC45" s="250"/>
    </row>
    <row r="46" spans="1:55" ht="6" customHeight="1">
      <c r="A46"/>
      <c r="B46" s="79"/>
      <c r="C46" s="80"/>
      <c r="D46" s="80"/>
      <c r="E46" s="80"/>
      <c r="F46" s="80"/>
      <c r="G46" s="80"/>
      <c r="H46" s="257"/>
      <c r="I46" s="258"/>
      <c r="J46" s="258"/>
      <c r="K46" s="258"/>
      <c r="L46" s="258"/>
      <c r="M46" s="258"/>
      <c r="N46" s="258"/>
      <c r="O46" s="258"/>
      <c r="P46" s="258"/>
      <c r="Q46" s="258"/>
      <c r="R46" s="258"/>
      <c r="S46" s="259"/>
      <c r="T46" s="85"/>
      <c r="U46" s="85"/>
      <c r="V46" s="85"/>
      <c r="W46" s="85"/>
      <c r="X46" s="85"/>
      <c r="Y46" s="85"/>
      <c r="Z46" s="85"/>
      <c r="AA46" s="85"/>
      <c r="AB46" s="86"/>
      <c r="AC46"/>
      <c r="AD46" s="353"/>
      <c r="AE46" s="354"/>
      <c r="AF46" s="354"/>
      <c r="AG46" s="354"/>
      <c r="AH46" s="354"/>
      <c r="AI46" s="354"/>
      <c r="AJ46" s="354"/>
      <c r="AK46" s="354"/>
      <c r="AL46" s="354"/>
      <c r="AM46" s="354"/>
      <c r="AN46" s="354"/>
      <c r="AO46" s="354"/>
      <c r="AP46" s="354"/>
      <c r="AQ46" s="354"/>
      <c r="AR46" s="354"/>
      <c r="AS46" s="354"/>
      <c r="AT46" s="354"/>
      <c r="AU46" s="354"/>
      <c r="AV46" s="354"/>
      <c r="AW46" s="354"/>
      <c r="AX46" s="354"/>
      <c r="AY46" s="354"/>
      <c r="AZ46" s="354"/>
      <c r="BA46" s="354"/>
      <c r="BB46" s="354"/>
      <c r="BC46" s="355"/>
    </row>
    <row r="47" spans="1:55" ht="6" customHeight="1">
      <c r="A47"/>
      <c r="B47" s="246" t="str">
        <f>IF('細2-3'!G$9="","",'細2-3'!G$9)</f>
        <v/>
      </c>
      <c r="C47" s="247"/>
      <c r="D47" s="247"/>
      <c r="E47" s="247"/>
      <c r="F47" s="247"/>
      <c r="G47" s="247"/>
      <c r="H47" s="245" t="str">
        <f>IF('細2-3'!Q$9="","",'細2-3'!Q$9)</f>
        <v/>
      </c>
      <c r="I47" s="245"/>
      <c r="J47" s="245"/>
      <c r="K47" s="245"/>
      <c r="L47" s="245"/>
      <c r="M47" s="245"/>
      <c r="N47" s="245" t="str">
        <f>IF('細1-1'!S17="","",'細1-1'!S17)</f>
        <v/>
      </c>
      <c r="O47" s="245"/>
      <c r="P47" s="245"/>
      <c r="Q47" s="245"/>
      <c r="R47" s="245"/>
      <c r="S47" s="245"/>
      <c r="T47" s="241" t="str">
        <f>IF('細2-3'!AW$88=0,"",'細2-3'!AW$88)</f>
        <v/>
      </c>
      <c r="U47" s="241"/>
      <c r="V47" s="241"/>
      <c r="W47" s="241"/>
      <c r="X47" s="241"/>
      <c r="Y47" s="241"/>
      <c r="Z47" s="241"/>
      <c r="AA47" s="241"/>
      <c r="AB47" s="242"/>
      <c r="AC47"/>
      <c r="AD47" s="353"/>
      <c r="AE47" s="354"/>
      <c r="AF47" s="354"/>
      <c r="AG47" s="354"/>
      <c r="AH47" s="354"/>
      <c r="AI47" s="354"/>
      <c r="AJ47" s="354"/>
      <c r="AK47" s="354"/>
      <c r="AL47" s="354"/>
      <c r="AM47" s="354"/>
      <c r="AN47" s="354"/>
      <c r="AO47" s="354"/>
      <c r="AP47" s="354"/>
      <c r="AQ47" s="354"/>
      <c r="AR47" s="354"/>
      <c r="AS47" s="354"/>
      <c r="AT47" s="354"/>
      <c r="AU47" s="354"/>
      <c r="AV47" s="354"/>
      <c r="AW47" s="354"/>
      <c r="AX47" s="354"/>
      <c r="AY47" s="354"/>
      <c r="AZ47" s="354"/>
      <c r="BA47" s="354"/>
      <c r="BB47" s="354"/>
      <c r="BC47" s="355"/>
    </row>
    <row r="48" spans="1:55" ht="6" customHeight="1">
      <c r="A48"/>
      <c r="B48" s="246"/>
      <c r="C48" s="247"/>
      <c r="D48" s="247"/>
      <c r="E48" s="247"/>
      <c r="F48" s="247"/>
      <c r="G48" s="247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R48" s="245"/>
      <c r="S48" s="245"/>
      <c r="T48" s="241"/>
      <c r="U48" s="241"/>
      <c r="V48" s="241"/>
      <c r="W48" s="241"/>
      <c r="X48" s="241"/>
      <c r="Y48" s="241"/>
      <c r="Z48" s="241"/>
      <c r="AA48" s="241"/>
      <c r="AB48" s="242"/>
      <c r="AC48"/>
      <c r="AD48" s="353"/>
      <c r="AE48" s="354"/>
      <c r="AF48" s="354"/>
      <c r="AG48" s="354"/>
      <c r="AH48" s="354"/>
      <c r="AI48" s="354"/>
      <c r="AJ48" s="354"/>
      <c r="AK48" s="354"/>
      <c r="AL48" s="354"/>
      <c r="AM48" s="354"/>
      <c r="AN48" s="354"/>
      <c r="AO48" s="354"/>
      <c r="AP48" s="354"/>
      <c r="AQ48" s="354"/>
      <c r="AR48" s="354"/>
      <c r="AS48" s="354"/>
      <c r="AT48" s="354"/>
      <c r="AU48" s="354"/>
      <c r="AV48" s="354"/>
      <c r="AW48" s="354"/>
      <c r="AX48" s="354"/>
      <c r="AY48" s="354"/>
      <c r="AZ48" s="354"/>
      <c r="BA48" s="354"/>
      <c r="BB48" s="354"/>
      <c r="BC48" s="355"/>
    </row>
    <row r="49" spans="1:55" ht="6" customHeight="1">
      <c r="A49"/>
      <c r="B49" s="246"/>
      <c r="C49" s="247"/>
      <c r="D49" s="247"/>
      <c r="E49" s="247"/>
      <c r="F49" s="247"/>
      <c r="G49" s="247"/>
      <c r="H49" s="245"/>
      <c r="I49" s="245"/>
      <c r="J49" s="245"/>
      <c r="K49" s="245"/>
      <c r="L49" s="245"/>
      <c r="M49" s="245"/>
      <c r="N49" s="245"/>
      <c r="O49" s="245"/>
      <c r="P49" s="245"/>
      <c r="Q49" s="245"/>
      <c r="R49" s="245"/>
      <c r="S49" s="245"/>
      <c r="T49" s="241"/>
      <c r="U49" s="241"/>
      <c r="V49" s="241"/>
      <c r="W49" s="241"/>
      <c r="X49" s="241"/>
      <c r="Y49" s="241"/>
      <c r="Z49" s="241"/>
      <c r="AA49" s="241"/>
      <c r="AB49" s="242"/>
      <c r="AC49"/>
      <c r="AD49" s="353"/>
      <c r="AE49" s="354"/>
      <c r="AF49" s="354"/>
      <c r="AG49" s="354"/>
      <c r="AH49" s="354"/>
      <c r="AI49" s="354"/>
      <c r="AJ49" s="354"/>
      <c r="AK49" s="354"/>
      <c r="AL49" s="354"/>
      <c r="AM49" s="354"/>
      <c r="AN49" s="354"/>
      <c r="AO49" s="354"/>
      <c r="AP49" s="354"/>
      <c r="AQ49" s="354"/>
      <c r="AR49" s="354"/>
      <c r="AS49" s="354"/>
      <c r="AT49" s="354"/>
      <c r="AU49" s="354"/>
      <c r="AV49" s="354"/>
      <c r="AW49" s="354"/>
      <c r="AX49" s="354"/>
      <c r="AY49" s="354"/>
      <c r="AZ49" s="354"/>
      <c r="BA49" s="354"/>
      <c r="BB49" s="354"/>
      <c r="BC49" s="355"/>
    </row>
    <row r="50" spans="1:55" ht="6" customHeight="1">
      <c r="A50"/>
      <c r="B50" s="246"/>
      <c r="C50" s="247"/>
      <c r="D50" s="247"/>
      <c r="E50" s="247"/>
      <c r="F50" s="247"/>
      <c r="G50" s="247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5"/>
      <c r="T50" s="241"/>
      <c r="U50" s="241"/>
      <c r="V50" s="241"/>
      <c r="W50" s="241"/>
      <c r="X50" s="241"/>
      <c r="Y50" s="241"/>
      <c r="Z50" s="241"/>
      <c r="AA50" s="241"/>
      <c r="AB50" s="242"/>
      <c r="AC50"/>
      <c r="AD50" s="353"/>
      <c r="AE50" s="354"/>
      <c r="AF50" s="354"/>
      <c r="AG50" s="354"/>
      <c r="AH50" s="354"/>
      <c r="AI50" s="354"/>
      <c r="AJ50" s="354"/>
      <c r="AK50" s="354"/>
      <c r="AL50" s="354"/>
      <c r="AM50" s="354"/>
      <c r="AN50" s="354"/>
      <c r="AO50" s="354"/>
      <c r="AP50" s="354"/>
      <c r="AQ50" s="354"/>
      <c r="AR50" s="354"/>
      <c r="AS50" s="354"/>
      <c r="AT50" s="354"/>
      <c r="AU50" s="354"/>
      <c r="AV50" s="354"/>
      <c r="AW50" s="354"/>
      <c r="AX50" s="354"/>
      <c r="AY50" s="354"/>
      <c r="AZ50" s="354"/>
      <c r="BA50" s="354"/>
      <c r="BB50" s="354"/>
      <c r="BC50" s="355"/>
    </row>
    <row r="51" spans="1:55" ht="6" customHeight="1">
      <c r="A51"/>
      <c r="B51" s="79" t="str">
        <f>IF('細2-4'!G$9="","",'細2-4'!G$9)</f>
        <v/>
      </c>
      <c r="C51" s="80"/>
      <c r="D51" s="80"/>
      <c r="E51" s="80"/>
      <c r="F51" s="80"/>
      <c r="G51" s="80"/>
      <c r="H51" s="243" t="str">
        <f>IF('細2-4'!Q$9="","",'細2-4'!Q$9)</f>
        <v/>
      </c>
      <c r="I51" s="243"/>
      <c r="J51" s="243"/>
      <c r="K51" s="243"/>
      <c r="L51" s="243"/>
      <c r="M51" s="243"/>
      <c r="N51" s="243" t="str">
        <f>IF('細1-1'!S21="","",'細1-1'!S21)</f>
        <v/>
      </c>
      <c r="O51" s="243"/>
      <c r="P51" s="243"/>
      <c r="Q51" s="243"/>
      <c r="R51" s="243"/>
      <c r="S51" s="243"/>
      <c r="T51" s="85" t="str">
        <f>IF('細2-4'!AW$88=0,"",'細2-4'!AW$88)</f>
        <v/>
      </c>
      <c r="U51" s="85"/>
      <c r="V51" s="85"/>
      <c r="W51" s="85"/>
      <c r="X51" s="85"/>
      <c r="Y51" s="85"/>
      <c r="Z51" s="85"/>
      <c r="AA51" s="85"/>
      <c r="AB51" s="86"/>
      <c r="AC51"/>
      <c r="AD51" s="353"/>
      <c r="AE51" s="354"/>
      <c r="AF51" s="354"/>
      <c r="AG51" s="354"/>
      <c r="AH51" s="354"/>
      <c r="AI51" s="354"/>
      <c r="AJ51" s="354"/>
      <c r="AK51" s="354"/>
      <c r="AL51" s="354"/>
      <c r="AM51" s="354"/>
      <c r="AN51" s="354"/>
      <c r="AO51" s="354"/>
      <c r="AP51" s="354"/>
      <c r="AQ51" s="354"/>
      <c r="AR51" s="354"/>
      <c r="AS51" s="354"/>
      <c r="AT51" s="354"/>
      <c r="AU51" s="354"/>
      <c r="AV51" s="354"/>
      <c r="AW51" s="354"/>
      <c r="AX51" s="354"/>
      <c r="AY51" s="354"/>
      <c r="AZ51" s="354"/>
      <c r="BA51" s="354"/>
      <c r="BB51" s="354"/>
      <c r="BC51" s="355"/>
    </row>
    <row r="52" spans="1:55" ht="6" customHeight="1">
      <c r="A52"/>
      <c r="B52" s="79"/>
      <c r="C52" s="80"/>
      <c r="D52" s="80"/>
      <c r="E52" s="80"/>
      <c r="F52" s="80"/>
      <c r="G52" s="80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85"/>
      <c r="U52" s="85"/>
      <c r="V52" s="85"/>
      <c r="W52" s="85"/>
      <c r="X52" s="85"/>
      <c r="Y52" s="85"/>
      <c r="Z52" s="85"/>
      <c r="AA52" s="85"/>
      <c r="AB52" s="86"/>
      <c r="AC52"/>
      <c r="AD52" s="353"/>
      <c r="AE52" s="354"/>
      <c r="AF52" s="354"/>
      <c r="AG52" s="354"/>
      <c r="AH52" s="354"/>
      <c r="AI52" s="354"/>
      <c r="AJ52" s="354"/>
      <c r="AK52" s="354"/>
      <c r="AL52" s="354"/>
      <c r="AM52" s="354"/>
      <c r="AN52" s="354"/>
      <c r="AO52" s="354"/>
      <c r="AP52" s="354"/>
      <c r="AQ52" s="354"/>
      <c r="AR52" s="354"/>
      <c r="AS52" s="354"/>
      <c r="AT52" s="354"/>
      <c r="AU52" s="354"/>
      <c r="AV52" s="354"/>
      <c r="AW52" s="354"/>
      <c r="AX52" s="354"/>
      <c r="AY52" s="354"/>
      <c r="AZ52" s="354"/>
      <c r="BA52" s="354"/>
      <c r="BB52" s="354"/>
      <c r="BC52" s="355"/>
    </row>
    <row r="53" spans="1:55" ht="6" customHeight="1">
      <c r="A53"/>
      <c r="B53" s="79"/>
      <c r="C53" s="80"/>
      <c r="D53" s="80"/>
      <c r="E53" s="80"/>
      <c r="F53" s="80"/>
      <c r="G53" s="80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85"/>
      <c r="U53" s="85"/>
      <c r="V53" s="85"/>
      <c r="W53" s="85"/>
      <c r="X53" s="85"/>
      <c r="Y53" s="85"/>
      <c r="Z53" s="85"/>
      <c r="AA53" s="85"/>
      <c r="AB53" s="86"/>
      <c r="AC53"/>
      <c r="AD53" s="353"/>
      <c r="AE53" s="354"/>
      <c r="AF53" s="354"/>
      <c r="AG53" s="354"/>
      <c r="AH53" s="354"/>
      <c r="AI53" s="354"/>
      <c r="AJ53" s="354"/>
      <c r="AK53" s="354"/>
      <c r="AL53" s="354"/>
      <c r="AM53" s="354"/>
      <c r="AN53" s="354"/>
      <c r="AO53" s="354"/>
      <c r="AP53" s="354"/>
      <c r="AQ53" s="354"/>
      <c r="AR53" s="354"/>
      <c r="AS53" s="354"/>
      <c r="AT53" s="354"/>
      <c r="AU53" s="354"/>
      <c r="AV53" s="354"/>
      <c r="AW53" s="354"/>
      <c r="AX53" s="354"/>
      <c r="AY53" s="354"/>
      <c r="AZ53" s="354"/>
      <c r="BA53" s="354"/>
      <c r="BB53" s="354"/>
      <c r="BC53" s="355"/>
    </row>
    <row r="54" spans="1:55" ht="6" customHeight="1">
      <c r="A54"/>
      <c r="B54" s="79"/>
      <c r="C54" s="80"/>
      <c r="D54" s="80"/>
      <c r="E54" s="80"/>
      <c r="F54" s="80"/>
      <c r="G54" s="80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85"/>
      <c r="U54" s="85"/>
      <c r="V54" s="85"/>
      <c r="W54" s="85"/>
      <c r="X54" s="85"/>
      <c r="Y54" s="85"/>
      <c r="Z54" s="85"/>
      <c r="AA54" s="85"/>
      <c r="AB54" s="86"/>
      <c r="AC54"/>
      <c r="AD54" s="353"/>
      <c r="AE54" s="354"/>
      <c r="AF54" s="354"/>
      <c r="AG54" s="354"/>
      <c r="AH54" s="354"/>
      <c r="AI54" s="354"/>
      <c r="AJ54" s="354"/>
      <c r="AK54" s="354"/>
      <c r="AL54" s="354"/>
      <c r="AM54" s="354"/>
      <c r="AN54" s="354"/>
      <c r="AO54" s="354"/>
      <c r="AP54" s="354"/>
      <c r="AQ54" s="354"/>
      <c r="AR54" s="354"/>
      <c r="AS54" s="354"/>
      <c r="AT54" s="354"/>
      <c r="AU54" s="354"/>
      <c r="AV54" s="354"/>
      <c r="AW54" s="354"/>
      <c r="AX54" s="354"/>
      <c r="AY54" s="354"/>
      <c r="AZ54" s="354"/>
      <c r="BA54" s="354"/>
      <c r="BB54" s="354"/>
      <c r="BC54" s="355"/>
    </row>
    <row r="55" spans="1:55" ht="6" customHeight="1">
      <c r="A55"/>
      <c r="B55" s="246" t="str">
        <f>IF('細2-5'!G$9="","",'細2-5'!G$9)</f>
        <v/>
      </c>
      <c r="C55" s="247"/>
      <c r="D55" s="247"/>
      <c r="E55" s="247"/>
      <c r="F55" s="247"/>
      <c r="G55" s="247"/>
      <c r="H55" s="245" t="str">
        <f>IF('細2-5'!Q$9="","",'細2-5'!Q$9)</f>
        <v/>
      </c>
      <c r="I55" s="245"/>
      <c r="J55" s="245"/>
      <c r="K55" s="245"/>
      <c r="L55" s="245"/>
      <c r="M55" s="245"/>
      <c r="N55" s="245" t="str">
        <f>IF('細1-1'!S25="","",'細1-1'!S25)</f>
        <v/>
      </c>
      <c r="O55" s="245"/>
      <c r="P55" s="245"/>
      <c r="Q55" s="245"/>
      <c r="R55" s="245"/>
      <c r="S55" s="245"/>
      <c r="T55" s="241" t="str">
        <f>IF('細2-5'!AW$88=0,"",'細2-5'!AW$88)</f>
        <v/>
      </c>
      <c r="U55" s="241"/>
      <c r="V55" s="241"/>
      <c r="W55" s="241"/>
      <c r="X55" s="241"/>
      <c r="Y55" s="241"/>
      <c r="Z55" s="241"/>
      <c r="AA55" s="241"/>
      <c r="AB55" s="242"/>
      <c r="AC55"/>
      <c r="AD55" s="353"/>
      <c r="AE55" s="354"/>
      <c r="AF55" s="354"/>
      <c r="AG55" s="354"/>
      <c r="AH55" s="354"/>
      <c r="AI55" s="354"/>
      <c r="AJ55" s="354"/>
      <c r="AK55" s="354"/>
      <c r="AL55" s="354"/>
      <c r="AM55" s="354"/>
      <c r="AN55" s="354"/>
      <c r="AO55" s="354"/>
      <c r="AP55" s="354"/>
      <c r="AQ55" s="354"/>
      <c r="AR55" s="354"/>
      <c r="AS55" s="354"/>
      <c r="AT55" s="354"/>
      <c r="AU55" s="354"/>
      <c r="AV55" s="354"/>
      <c r="AW55" s="354"/>
      <c r="AX55" s="354"/>
      <c r="AY55" s="354"/>
      <c r="AZ55" s="354"/>
      <c r="BA55" s="354"/>
      <c r="BB55" s="354"/>
      <c r="BC55" s="355"/>
    </row>
    <row r="56" spans="1:55" ht="6" customHeight="1">
      <c r="A56"/>
      <c r="B56" s="246"/>
      <c r="C56" s="247"/>
      <c r="D56" s="247"/>
      <c r="E56" s="247"/>
      <c r="F56" s="247"/>
      <c r="G56" s="247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1"/>
      <c r="U56" s="241"/>
      <c r="V56" s="241"/>
      <c r="W56" s="241"/>
      <c r="X56" s="241"/>
      <c r="Y56" s="241"/>
      <c r="Z56" s="241"/>
      <c r="AA56" s="241"/>
      <c r="AB56" s="242"/>
      <c r="AC56"/>
      <c r="AD56" s="353"/>
      <c r="AE56" s="354"/>
      <c r="AF56" s="354"/>
      <c r="AG56" s="354"/>
      <c r="AH56" s="354"/>
      <c r="AI56" s="354"/>
      <c r="AJ56" s="354"/>
      <c r="AK56" s="354"/>
      <c r="AL56" s="354"/>
      <c r="AM56" s="354"/>
      <c r="AN56" s="354"/>
      <c r="AO56" s="354"/>
      <c r="AP56" s="354"/>
      <c r="AQ56" s="354"/>
      <c r="AR56" s="354"/>
      <c r="AS56" s="354"/>
      <c r="AT56" s="354"/>
      <c r="AU56" s="354"/>
      <c r="AV56" s="354"/>
      <c r="AW56" s="354"/>
      <c r="AX56" s="354"/>
      <c r="AY56" s="354"/>
      <c r="AZ56" s="354"/>
      <c r="BA56" s="354"/>
      <c r="BB56" s="354"/>
      <c r="BC56" s="355"/>
    </row>
    <row r="57" spans="1:55" ht="6" customHeight="1">
      <c r="A57"/>
      <c r="B57" s="246"/>
      <c r="C57" s="247"/>
      <c r="D57" s="247"/>
      <c r="E57" s="247"/>
      <c r="F57" s="247"/>
      <c r="G57" s="247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1"/>
      <c r="U57" s="241"/>
      <c r="V57" s="241"/>
      <c r="W57" s="241"/>
      <c r="X57" s="241"/>
      <c r="Y57" s="241"/>
      <c r="Z57" s="241"/>
      <c r="AA57" s="241"/>
      <c r="AB57" s="242"/>
      <c r="AC57"/>
      <c r="AD57" s="353"/>
      <c r="AE57" s="354"/>
      <c r="AF57" s="354"/>
      <c r="AG57" s="354"/>
      <c r="AH57" s="354"/>
      <c r="AI57" s="354"/>
      <c r="AJ57" s="354"/>
      <c r="AK57" s="354"/>
      <c r="AL57" s="354"/>
      <c r="AM57" s="354"/>
      <c r="AN57" s="354"/>
      <c r="AO57" s="354"/>
      <c r="AP57" s="354"/>
      <c r="AQ57" s="354"/>
      <c r="AR57" s="354"/>
      <c r="AS57" s="35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5"/>
    </row>
    <row r="58" spans="1:55" ht="6" customHeight="1">
      <c r="A58"/>
      <c r="B58" s="246"/>
      <c r="C58" s="247"/>
      <c r="D58" s="247"/>
      <c r="E58" s="247"/>
      <c r="F58" s="247"/>
      <c r="G58" s="247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1"/>
      <c r="U58" s="241"/>
      <c r="V58" s="241"/>
      <c r="W58" s="241"/>
      <c r="X58" s="241"/>
      <c r="Y58" s="241"/>
      <c r="Z58" s="241"/>
      <c r="AA58" s="241"/>
      <c r="AB58" s="242"/>
      <c r="AC58"/>
      <c r="AD58" s="353"/>
      <c r="AE58" s="354"/>
      <c r="AF58" s="354"/>
      <c r="AG58" s="354"/>
      <c r="AH58" s="354"/>
      <c r="AI58" s="354"/>
      <c r="AJ58" s="354"/>
      <c r="AK58" s="354"/>
      <c r="AL58" s="354"/>
      <c r="AM58" s="354"/>
      <c r="AN58" s="354"/>
      <c r="AO58" s="354"/>
      <c r="AP58" s="354"/>
      <c r="AQ58" s="354"/>
      <c r="AR58" s="354"/>
      <c r="AS58" s="354"/>
      <c r="AT58" s="354"/>
      <c r="AU58" s="354"/>
      <c r="AV58" s="354"/>
      <c r="AW58" s="354"/>
      <c r="AX58" s="354"/>
      <c r="AY58" s="354"/>
      <c r="AZ58" s="354"/>
      <c r="BA58" s="354"/>
      <c r="BB58" s="354"/>
      <c r="BC58" s="355"/>
    </row>
    <row r="59" spans="1:55" ht="6" customHeight="1">
      <c r="A59"/>
      <c r="B59" s="79" t="str">
        <f>IF('細2-6'!G$9="","",'細2-6'!G$9)</f>
        <v/>
      </c>
      <c r="C59" s="80"/>
      <c r="D59" s="80"/>
      <c r="E59" s="80"/>
      <c r="F59" s="80"/>
      <c r="G59" s="80"/>
      <c r="H59" s="243" t="str">
        <f>IF('細2-6'!Q$9="","",'細2-6'!Q$9)</f>
        <v/>
      </c>
      <c r="I59" s="243"/>
      <c r="J59" s="243"/>
      <c r="K59" s="243"/>
      <c r="L59" s="243"/>
      <c r="M59" s="243"/>
      <c r="N59" s="243" t="str">
        <f>IF('細1-1'!S29="","",'細1-1'!S29)</f>
        <v/>
      </c>
      <c r="O59" s="243"/>
      <c r="P59" s="243"/>
      <c r="Q59" s="243"/>
      <c r="R59" s="243"/>
      <c r="S59" s="243"/>
      <c r="T59" s="85" t="str">
        <f>IF('細2-6'!AW$88=0,"",'細2-6'!AW$88)</f>
        <v/>
      </c>
      <c r="U59" s="85"/>
      <c r="V59" s="85"/>
      <c r="W59" s="85"/>
      <c r="X59" s="85"/>
      <c r="Y59" s="85"/>
      <c r="Z59" s="85"/>
      <c r="AA59" s="85"/>
      <c r="AB59" s="86"/>
      <c r="AC59"/>
      <c r="AD59" s="353"/>
      <c r="AE59" s="354"/>
      <c r="AF59" s="354"/>
      <c r="AG59" s="354"/>
      <c r="AH59" s="354"/>
      <c r="AI59" s="354"/>
      <c r="AJ59" s="354"/>
      <c r="AK59" s="354"/>
      <c r="AL59" s="354"/>
      <c r="AM59" s="354"/>
      <c r="AN59" s="354"/>
      <c r="AO59" s="354"/>
      <c r="AP59" s="354"/>
      <c r="AQ59" s="354"/>
      <c r="AR59" s="354"/>
      <c r="AS59" s="354"/>
      <c r="AT59" s="354"/>
      <c r="AU59" s="354"/>
      <c r="AV59" s="354"/>
      <c r="AW59" s="354"/>
      <c r="AX59" s="354"/>
      <c r="AY59" s="354"/>
      <c r="AZ59" s="354"/>
      <c r="BA59" s="354"/>
      <c r="BB59" s="354"/>
      <c r="BC59" s="355"/>
    </row>
    <row r="60" spans="1:55" ht="6" customHeight="1">
      <c r="A60"/>
      <c r="B60" s="79"/>
      <c r="C60" s="80"/>
      <c r="D60" s="80"/>
      <c r="E60" s="80"/>
      <c r="F60" s="80"/>
      <c r="G60" s="80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85"/>
      <c r="U60" s="85"/>
      <c r="V60" s="85"/>
      <c r="W60" s="85"/>
      <c r="X60" s="85"/>
      <c r="Y60" s="85"/>
      <c r="Z60" s="85"/>
      <c r="AA60" s="85"/>
      <c r="AB60" s="86"/>
      <c r="AC60"/>
      <c r="AD60" s="353"/>
      <c r="AE60" s="354"/>
      <c r="AF60" s="354"/>
      <c r="AG60" s="354"/>
      <c r="AH60" s="354"/>
      <c r="AI60" s="354"/>
      <c r="AJ60" s="354"/>
      <c r="AK60" s="354"/>
      <c r="AL60" s="354"/>
      <c r="AM60" s="354"/>
      <c r="AN60" s="354"/>
      <c r="AO60" s="354"/>
      <c r="AP60" s="354"/>
      <c r="AQ60" s="354"/>
      <c r="AR60" s="354"/>
      <c r="AS60" s="354"/>
      <c r="AT60" s="354"/>
      <c r="AU60" s="354"/>
      <c r="AV60" s="354"/>
      <c r="AW60" s="354"/>
      <c r="AX60" s="354"/>
      <c r="AY60" s="354"/>
      <c r="AZ60" s="354"/>
      <c r="BA60" s="354"/>
      <c r="BB60" s="354"/>
      <c r="BC60" s="355"/>
    </row>
    <row r="61" spans="1:55" ht="6" customHeight="1">
      <c r="A61"/>
      <c r="B61" s="79"/>
      <c r="C61" s="80"/>
      <c r="D61" s="80"/>
      <c r="E61" s="80"/>
      <c r="F61" s="80"/>
      <c r="G61" s="80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85"/>
      <c r="U61" s="85"/>
      <c r="V61" s="85"/>
      <c r="W61" s="85"/>
      <c r="X61" s="85"/>
      <c r="Y61" s="85"/>
      <c r="Z61" s="85"/>
      <c r="AA61" s="85"/>
      <c r="AB61" s="86"/>
      <c r="AC61"/>
      <c r="AD61" s="353"/>
      <c r="AE61" s="354"/>
      <c r="AF61" s="354"/>
      <c r="AG61" s="354"/>
      <c r="AH61" s="354"/>
      <c r="AI61" s="354"/>
      <c r="AJ61" s="354"/>
      <c r="AK61" s="354"/>
      <c r="AL61" s="354"/>
      <c r="AM61" s="354"/>
      <c r="AN61" s="354"/>
      <c r="AO61" s="354"/>
      <c r="AP61" s="354"/>
      <c r="AQ61" s="354"/>
      <c r="AR61" s="354"/>
      <c r="AS61" s="354"/>
      <c r="AT61" s="354"/>
      <c r="AU61" s="354"/>
      <c r="AV61" s="354"/>
      <c r="AW61" s="354"/>
      <c r="AX61" s="354"/>
      <c r="AY61" s="354"/>
      <c r="AZ61" s="354"/>
      <c r="BA61" s="354"/>
      <c r="BB61" s="354"/>
      <c r="BC61" s="355"/>
    </row>
    <row r="62" spans="1:55" ht="6" customHeight="1">
      <c r="A62"/>
      <c r="B62" s="79"/>
      <c r="C62" s="80"/>
      <c r="D62" s="80"/>
      <c r="E62" s="80"/>
      <c r="F62" s="80"/>
      <c r="G62" s="80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85"/>
      <c r="U62" s="85"/>
      <c r="V62" s="85"/>
      <c r="W62" s="85"/>
      <c r="X62" s="85"/>
      <c r="Y62" s="85"/>
      <c r="Z62" s="85"/>
      <c r="AA62" s="85"/>
      <c r="AB62" s="86"/>
      <c r="AC62"/>
      <c r="AD62" s="353"/>
      <c r="AE62" s="354"/>
      <c r="AF62" s="354"/>
      <c r="AG62" s="354"/>
      <c r="AH62" s="354"/>
      <c r="AI62" s="354"/>
      <c r="AJ62" s="354"/>
      <c r="AK62" s="354"/>
      <c r="AL62" s="354"/>
      <c r="AM62" s="354"/>
      <c r="AN62" s="354"/>
      <c r="AO62" s="354"/>
      <c r="AP62" s="354"/>
      <c r="AQ62" s="354"/>
      <c r="AR62" s="354"/>
      <c r="AS62" s="354"/>
      <c r="AT62" s="354"/>
      <c r="AU62" s="354"/>
      <c r="AV62" s="354"/>
      <c r="AW62" s="354"/>
      <c r="AX62" s="354"/>
      <c r="AY62" s="354"/>
      <c r="AZ62" s="354"/>
      <c r="BA62" s="354"/>
      <c r="BB62" s="354"/>
      <c r="BC62" s="355"/>
    </row>
    <row r="63" spans="1:55" ht="6" customHeight="1">
      <c r="A63"/>
      <c r="B63" s="246" t="str">
        <f>IF('細2-7'!G$9="","",'細2-7'!G$9)</f>
        <v/>
      </c>
      <c r="C63" s="247"/>
      <c r="D63" s="247"/>
      <c r="E63" s="247"/>
      <c r="F63" s="247"/>
      <c r="G63" s="247"/>
      <c r="H63" s="245" t="str">
        <f>IF('細2-7'!Q$9="","",'細2-7'!Q$9)</f>
        <v/>
      </c>
      <c r="I63" s="245"/>
      <c r="J63" s="245"/>
      <c r="K63" s="245"/>
      <c r="L63" s="245"/>
      <c r="M63" s="245"/>
      <c r="N63" s="245" t="str">
        <f>IF('細1-1'!S33="","",'細1-1'!S33)</f>
        <v/>
      </c>
      <c r="O63" s="245"/>
      <c r="P63" s="245"/>
      <c r="Q63" s="245"/>
      <c r="R63" s="245"/>
      <c r="S63" s="245"/>
      <c r="T63" s="241" t="str">
        <f>IF('細2-7'!AW$88=0,"",'細2-7'!AW$88)</f>
        <v/>
      </c>
      <c r="U63" s="241"/>
      <c r="V63" s="241"/>
      <c r="W63" s="241"/>
      <c r="X63" s="241"/>
      <c r="Y63" s="241"/>
      <c r="Z63" s="241"/>
      <c r="AA63" s="241"/>
      <c r="AB63" s="242"/>
      <c r="AC63"/>
      <c r="AD63" s="353"/>
      <c r="AE63" s="354"/>
      <c r="AF63" s="354"/>
      <c r="AG63" s="354"/>
      <c r="AH63" s="354"/>
      <c r="AI63" s="354"/>
      <c r="AJ63" s="354"/>
      <c r="AK63" s="354"/>
      <c r="AL63" s="354"/>
      <c r="AM63" s="354"/>
      <c r="AN63" s="354"/>
      <c r="AO63" s="354"/>
      <c r="AP63" s="354"/>
      <c r="AQ63" s="354"/>
      <c r="AR63" s="354"/>
      <c r="AS63" s="354"/>
      <c r="AT63" s="354"/>
      <c r="AU63" s="354"/>
      <c r="AV63" s="354"/>
      <c r="AW63" s="354"/>
      <c r="AX63" s="354"/>
      <c r="AY63" s="354"/>
      <c r="AZ63" s="354"/>
      <c r="BA63" s="354"/>
      <c r="BB63" s="354"/>
      <c r="BC63" s="355"/>
    </row>
    <row r="64" spans="1:55" ht="6" customHeight="1">
      <c r="A64"/>
      <c r="B64" s="246"/>
      <c r="C64" s="247"/>
      <c r="D64" s="247"/>
      <c r="E64" s="247"/>
      <c r="F64" s="247"/>
      <c r="G64" s="247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1"/>
      <c r="U64" s="241"/>
      <c r="V64" s="241"/>
      <c r="W64" s="241"/>
      <c r="X64" s="241"/>
      <c r="Y64" s="241"/>
      <c r="Z64" s="241"/>
      <c r="AA64" s="241"/>
      <c r="AB64" s="242"/>
      <c r="AC64"/>
      <c r="AD64" s="353"/>
      <c r="AE64" s="354"/>
      <c r="AF64" s="354"/>
      <c r="AG64" s="354"/>
      <c r="AH64" s="354"/>
      <c r="AI64" s="354"/>
      <c r="AJ64" s="354"/>
      <c r="AK64" s="354"/>
      <c r="AL64" s="354"/>
      <c r="AM64" s="354"/>
      <c r="AN64" s="354"/>
      <c r="AO64" s="354"/>
      <c r="AP64" s="354"/>
      <c r="AQ64" s="354"/>
      <c r="AR64" s="354"/>
      <c r="AS64" s="354"/>
      <c r="AT64" s="354"/>
      <c r="AU64" s="354"/>
      <c r="AV64" s="354"/>
      <c r="AW64" s="354"/>
      <c r="AX64" s="354"/>
      <c r="AY64" s="354"/>
      <c r="AZ64" s="354"/>
      <c r="BA64" s="354"/>
      <c r="BB64" s="354"/>
      <c r="BC64" s="355"/>
    </row>
    <row r="65" spans="1:55" ht="6" customHeight="1">
      <c r="A65"/>
      <c r="B65" s="246"/>
      <c r="C65" s="247"/>
      <c r="D65" s="247"/>
      <c r="E65" s="247"/>
      <c r="F65" s="247"/>
      <c r="G65" s="247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1"/>
      <c r="U65" s="241"/>
      <c r="V65" s="241"/>
      <c r="W65" s="241"/>
      <c r="X65" s="241"/>
      <c r="Y65" s="241"/>
      <c r="Z65" s="241"/>
      <c r="AA65" s="241"/>
      <c r="AB65" s="242"/>
      <c r="AC65"/>
      <c r="AD65" s="353"/>
      <c r="AE65" s="354"/>
      <c r="AF65" s="354"/>
      <c r="AG65" s="354"/>
      <c r="AH65" s="354"/>
      <c r="AI65" s="354"/>
      <c r="AJ65" s="354"/>
      <c r="AK65" s="354"/>
      <c r="AL65" s="354"/>
      <c r="AM65" s="354"/>
      <c r="AN65" s="354"/>
      <c r="AO65" s="354"/>
      <c r="AP65" s="354"/>
      <c r="AQ65" s="354"/>
      <c r="AR65" s="354"/>
      <c r="AS65" s="354"/>
      <c r="AT65" s="354"/>
      <c r="AU65" s="354"/>
      <c r="AV65" s="354"/>
      <c r="AW65" s="354"/>
      <c r="AX65" s="354"/>
      <c r="AY65" s="354"/>
      <c r="AZ65" s="354"/>
      <c r="BA65" s="354"/>
      <c r="BB65" s="354"/>
      <c r="BC65" s="355"/>
    </row>
    <row r="66" spans="1:55" ht="6" customHeight="1">
      <c r="A66"/>
      <c r="B66" s="246"/>
      <c r="C66" s="247"/>
      <c r="D66" s="247"/>
      <c r="E66" s="247"/>
      <c r="F66" s="247"/>
      <c r="G66" s="247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1"/>
      <c r="U66" s="241"/>
      <c r="V66" s="241"/>
      <c r="W66" s="241"/>
      <c r="X66" s="241"/>
      <c r="Y66" s="241"/>
      <c r="Z66" s="241"/>
      <c r="AA66" s="241"/>
      <c r="AB66" s="242"/>
      <c r="AC66"/>
      <c r="AD66" s="353"/>
      <c r="AE66" s="354"/>
      <c r="AF66" s="354"/>
      <c r="AG66" s="354"/>
      <c r="AH66" s="354"/>
      <c r="AI66" s="354"/>
      <c r="AJ66" s="354"/>
      <c r="AK66" s="354"/>
      <c r="AL66" s="354"/>
      <c r="AM66" s="354"/>
      <c r="AN66" s="354"/>
      <c r="AO66" s="354"/>
      <c r="AP66" s="354"/>
      <c r="AQ66" s="354"/>
      <c r="AR66" s="354"/>
      <c r="AS66" s="354"/>
      <c r="AT66" s="354"/>
      <c r="AU66" s="354"/>
      <c r="AV66" s="354"/>
      <c r="AW66" s="354"/>
      <c r="AX66" s="354"/>
      <c r="AY66" s="354"/>
      <c r="AZ66" s="354"/>
      <c r="BA66" s="354"/>
      <c r="BB66" s="354"/>
      <c r="BC66" s="355"/>
    </row>
    <row r="67" spans="1:55" ht="6" customHeight="1">
      <c r="A67"/>
      <c r="B67" s="79" t="str">
        <f>IF('細2-8'!G$9="","",'細2-8'!G$9)</f>
        <v/>
      </c>
      <c r="C67" s="80"/>
      <c r="D67" s="80"/>
      <c r="E67" s="80"/>
      <c r="F67" s="80"/>
      <c r="G67" s="80"/>
      <c r="H67" s="243" t="str">
        <f>IF('細2-8'!Q$9="","",'細2-8'!Q$9)</f>
        <v/>
      </c>
      <c r="I67" s="243"/>
      <c r="J67" s="243"/>
      <c r="K67" s="243"/>
      <c r="L67" s="243"/>
      <c r="M67" s="243"/>
      <c r="N67" s="243" t="str">
        <f>IF('細1-1'!S37="","",'細1-1'!S37)</f>
        <v/>
      </c>
      <c r="O67" s="243"/>
      <c r="P67" s="243"/>
      <c r="Q67" s="243"/>
      <c r="R67" s="243"/>
      <c r="S67" s="243"/>
      <c r="T67" s="85" t="str">
        <f>IF('細2-8'!AW$88=0,"",'細2-8'!AW$88)</f>
        <v/>
      </c>
      <c r="U67" s="85"/>
      <c r="V67" s="85"/>
      <c r="W67" s="85"/>
      <c r="X67" s="85"/>
      <c r="Y67" s="85"/>
      <c r="Z67" s="85"/>
      <c r="AA67" s="85"/>
      <c r="AB67" s="86"/>
      <c r="AC67"/>
      <c r="AD67" s="353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5"/>
    </row>
    <row r="68" spans="1:55" ht="6" customHeight="1">
      <c r="A68"/>
      <c r="B68" s="79"/>
      <c r="C68" s="80"/>
      <c r="D68" s="80"/>
      <c r="E68" s="80"/>
      <c r="F68" s="80"/>
      <c r="G68" s="80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43"/>
      <c r="T68" s="85"/>
      <c r="U68" s="85"/>
      <c r="V68" s="85"/>
      <c r="W68" s="85"/>
      <c r="X68" s="85"/>
      <c r="Y68" s="85"/>
      <c r="Z68" s="85"/>
      <c r="AA68" s="85"/>
      <c r="AB68" s="86"/>
      <c r="AC68"/>
      <c r="AD68" s="353"/>
      <c r="AE68" s="354"/>
      <c r="AF68" s="354"/>
      <c r="AG68" s="354"/>
      <c r="AH68" s="354"/>
      <c r="AI68" s="354"/>
      <c r="AJ68" s="354"/>
      <c r="AK68" s="354"/>
      <c r="AL68" s="354"/>
      <c r="AM68" s="354"/>
      <c r="AN68" s="354"/>
      <c r="AO68" s="354"/>
      <c r="AP68" s="354"/>
      <c r="AQ68" s="354"/>
      <c r="AR68" s="354"/>
      <c r="AS68" s="354"/>
      <c r="AT68" s="354"/>
      <c r="AU68" s="354"/>
      <c r="AV68" s="354"/>
      <c r="AW68" s="354"/>
      <c r="AX68" s="354"/>
      <c r="AY68" s="354"/>
      <c r="AZ68" s="354"/>
      <c r="BA68" s="354"/>
      <c r="BB68" s="354"/>
      <c r="BC68" s="355"/>
    </row>
    <row r="69" spans="1:55" ht="6" customHeight="1">
      <c r="A69"/>
      <c r="B69" s="79"/>
      <c r="C69" s="80"/>
      <c r="D69" s="80"/>
      <c r="E69" s="80"/>
      <c r="F69" s="80"/>
      <c r="G69" s="80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  <c r="S69" s="243"/>
      <c r="T69" s="85"/>
      <c r="U69" s="85"/>
      <c r="V69" s="85"/>
      <c r="W69" s="85"/>
      <c r="X69" s="85"/>
      <c r="Y69" s="85"/>
      <c r="Z69" s="85"/>
      <c r="AA69" s="85"/>
      <c r="AB69" s="86"/>
      <c r="AC69"/>
      <c r="AD69" s="353"/>
      <c r="AE69" s="354"/>
      <c r="AF69" s="354"/>
      <c r="AG69" s="354"/>
      <c r="AH69" s="354"/>
      <c r="AI69" s="354"/>
      <c r="AJ69" s="354"/>
      <c r="AK69" s="354"/>
      <c r="AL69" s="354"/>
      <c r="AM69" s="354"/>
      <c r="AN69" s="354"/>
      <c r="AO69" s="354"/>
      <c r="AP69" s="354"/>
      <c r="AQ69" s="354"/>
      <c r="AR69" s="354"/>
      <c r="AS69" s="354"/>
      <c r="AT69" s="354"/>
      <c r="AU69" s="354"/>
      <c r="AV69" s="354"/>
      <c r="AW69" s="354"/>
      <c r="AX69" s="354"/>
      <c r="AY69" s="354"/>
      <c r="AZ69" s="354"/>
      <c r="BA69" s="354"/>
      <c r="BB69" s="354"/>
      <c r="BC69" s="355"/>
    </row>
    <row r="70" spans="1:55" ht="6" customHeight="1">
      <c r="A70"/>
      <c r="B70" s="79"/>
      <c r="C70" s="80"/>
      <c r="D70" s="80"/>
      <c r="E70" s="80"/>
      <c r="F70" s="80"/>
      <c r="G70" s="80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85"/>
      <c r="U70" s="85"/>
      <c r="V70" s="85"/>
      <c r="W70" s="85"/>
      <c r="X70" s="85"/>
      <c r="Y70" s="85"/>
      <c r="Z70" s="85"/>
      <c r="AA70" s="85"/>
      <c r="AB70" s="86"/>
      <c r="AC70"/>
      <c r="AD70" s="353"/>
      <c r="AE70" s="354"/>
      <c r="AF70" s="354"/>
      <c r="AG70" s="354"/>
      <c r="AH70" s="354"/>
      <c r="AI70" s="354"/>
      <c r="AJ70" s="354"/>
      <c r="AK70" s="354"/>
      <c r="AL70" s="354"/>
      <c r="AM70" s="354"/>
      <c r="AN70" s="354"/>
      <c r="AO70" s="354"/>
      <c r="AP70" s="354"/>
      <c r="AQ70" s="354"/>
      <c r="AR70" s="354"/>
      <c r="AS70" s="354"/>
      <c r="AT70" s="354"/>
      <c r="AU70" s="354"/>
      <c r="AV70" s="354"/>
      <c r="AW70" s="354"/>
      <c r="AX70" s="354"/>
      <c r="AY70" s="354"/>
      <c r="AZ70" s="354"/>
      <c r="BA70" s="354"/>
      <c r="BB70" s="354"/>
      <c r="BC70" s="355"/>
    </row>
    <row r="71" spans="1:55" ht="6" customHeight="1">
      <c r="A71"/>
      <c r="B71" s="246" t="str">
        <f>IF('細2-9'!G$9="","",'細2-9'!G$9)</f>
        <v/>
      </c>
      <c r="C71" s="247"/>
      <c r="D71" s="247"/>
      <c r="E71" s="247"/>
      <c r="F71" s="247"/>
      <c r="G71" s="247"/>
      <c r="H71" s="245" t="str">
        <f>IF('細2-9'!Q$9="","",'細2-9'!Q$9)</f>
        <v/>
      </c>
      <c r="I71" s="245"/>
      <c r="J71" s="245"/>
      <c r="K71" s="245"/>
      <c r="L71" s="245"/>
      <c r="M71" s="245"/>
      <c r="N71" s="245" t="str">
        <f>IF('細1-1'!S41="","",'細1-1'!S41)</f>
        <v/>
      </c>
      <c r="O71" s="245"/>
      <c r="P71" s="245"/>
      <c r="Q71" s="245"/>
      <c r="R71" s="245"/>
      <c r="S71" s="245"/>
      <c r="T71" s="241" t="str">
        <f>IF('細2-9'!AW$88=0,"",'細2-9'!AW$88)</f>
        <v/>
      </c>
      <c r="U71" s="241"/>
      <c r="V71" s="241"/>
      <c r="W71" s="241"/>
      <c r="X71" s="241"/>
      <c r="Y71" s="241"/>
      <c r="Z71" s="241"/>
      <c r="AA71" s="241"/>
      <c r="AB71" s="242"/>
      <c r="AC71"/>
      <c r="AD71" s="353"/>
      <c r="AE71" s="354"/>
      <c r="AF71" s="354"/>
      <c r="AG71" s="354"/>
      <c r="AH71" s="354"/>
      <c r="AI71" s="354"/>
      <c r="AJ71" s="354"/>
      <c r="AK71" s="354"/>
      <c r="AL71" s="354"/>
      <c r="AM71" s="354"/>
      <c r="AN71" s="354"/>
      <c r="AO71" s="354"/>
      <c r="AP71" s="354"/>
      <c r="AQ71" s="354"/>
      <c r="AR71" s="354"/>
      <c r="AS71" s="354"/>
      <c r="AT71" s="354"/>
      <c r="AU71" s="354"/>
      <c r="AV71" s="354"/>
      <c r="AW71" s="354"/>
      <c r="AX71" s="354"/>
      <c r="AY71" s="354"/>
      <c r="AZ71" s="354"/>
      <c r="BA71" s="354"/>
      <c r="BB71" s="354"/>
      <c r="BC71" s="355"/>
    </row>
    <row r="72" spans="1:55" ht="6" customHeight="1">
      <c r="A72"/>
      <c r="B72" s="246"/>
      <c r="C72" s="247"/>
      <c r="D72" s="247"/>
      <c r="E72" s="247"/>
      <c r="F72" s="247"/>
      <c r="G72" s="247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1"/>
      <c r="U72" s="241"/>
      <c r="V72" s="241"/>
      <c r="W72" s="241"/>
      <c r="X72" s="241"/>
      <c r="Y72" s="241"/>
      <c r="Z72" s="241"/>
      <c r="AA72" s="241"/>
      <c r="AB72" s="242"/>
      <c r="AC72"/>
      <c r="AD72" s="353"/>
      <c r="AE72" s="354"/>
      <c r="AF72" s="354"/>
      <c r="AG72" s="354"/>
      <c r="AH72" s="354"/>
      <c r="AI72" s="354"/>
      <c r="AJ72" s="354"/>
      <c r="AK72" s="354"/>
      <c r="AL72" s="354"/>
      <c r="AM72" s="354"/>
      <c r="AN72" s="354"/>
      <c r="AO72" s="354"/>
      <c r="AP72" s="354"/>
      <c r="AQ72" s="354"/>
      <c r="AR72" s="354"/>
      <c r="AS72" s="354"/>
      <c r="AT72" s="354"/>
      <c r="AU72" s="354"/>
      <c r="AV72" s="354"/>
      <c r="AW72" s="354"/>
      <c r="AX72" s="354"/>
      <c r="AY72" s="354"/>
      <c r="AZ72" s="354"/>
      <c r="BA72" s="354"/>
      <c r="BB72" s="354"/>
      <c r="BC72" s="355"/>
    </row>
    <row r="73" spans="1:55" ht="6" customHeight="1">
      <c r="A73"/>
      <c r="B73" s="246"/>
      <c r="C73" s="247"/>
      <c r="D73" s="247"/>
      <c r="E73" s="247"/>
      <c r="F73" s="247"/>
      <c r="G73" s="247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1"/>
      <c r="U73" s="241"/>
      <c r="V73" s="241"/>
      <c r="W73" s="241"/>
      <c r="X73" s="241"/>
      <c r="Y73" s="241"/>
      <c r="Z73" s="241"/>
      <c r="AA73" s="241"/>
      <c r="AB73" s="242"/>
      <c r="AC73"/>
      <c r="AD73" s="353"/>
      <c r="AE73" s="354"/>
      <c r="AF73" s="354"/>
      <c r="AG73" s="354"/>
      <c r="AH73" s="354"/>
      <c r="AI73" s="354"/>
      <c r="AJ73" s="354"/>
      <c r="AK73" s="354"/>
      <c r="AL73" s="354"/>
      <c r="AM73" s="354"/>
      <c r="AN73" s="354"/>
      <c r="AO73" s="354"/>
      <c r="AP73" s="354"/>
      <c r="AQ73" s="354"/>
      <c r="AR73" s="354"/>
      <c r="AS73" s="354"/>
      <c r="AT73" s="354"/>
      <c r="AU73" s="354"/>
      <c r="AV73" s="354"/>
      <c r="AW73" s="354"/>
      <c r="AX73" s="354"/>
      <c r="AY73" s="354"/>
      <c r="AZ73" s="354"/>
      <c r="BA73" s="354"/>
      <c r="BB73" s="354"/>
      <c r="BC73" s="355"/>
    </row>
    <row r="74" spans="1:55" ht="6" customHeight="1">
      <c r="A74"/>
      <c r="B74" s="246"/>
      <c r="C74" s="247"/>
      <c r="D74" s="247"/>
      <c r="E74" s="247"/>
      <c r="F74" s="247"/>
      <c r="G74" s="247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1"/>
      <c r="U74" s="241"/>
      <c r="V74" s="241"/>
      <c r="W74" s="241"/>
      <c r="X74" s="241"/>
      <c r="Y74" s="241"/>
      <c r="Z74" s="241"/>
      <c r="AA74" s="241"/>
      <c r="AB74" s="242"/>
      <c r="AC74"/>
      <c r="AD74" s="353"/>
      <c r="AE74" s="354"/>
      <c r="AF74" s="354"/>
      <c r="AG74" s="354"/>
      <c r="AH74" s="354"/>
      <c r="AI74" s="354"/>
      <c r="AJ74" s="354"/>
      <c r="AK74" s="354"/>
      <c r="AL74" s="354"/>
      <c r="AM74" s="354"/>
      <c r="AN74" s="354"/>
      <c r="AO74" s="354"/>
      <c r="AP74" s="354"/>
      <c r="AQ74" s="354"/>
      <c r="AR74" s="354"/>
      <c r="AS74" s="354"/>
      <c r="AT74" s="354"/>
      <c r="AU74" s="354"/>
      <c r="AV74" s="354"/>
      <c r="AW74" s="354"/>
      <c r="AX74" s="354"/>
      <c r="AY74" s="354"/>
      <c r="AZ74" s="354"/>
      <c r="BA74" s="354"/>
      <c r="BB74" s="354"/>
      <c r="BC74" s="355"/>
    </row>
    <row r="75" spans="1:55" ht="6" customHeight="1">
      <c r="A75"/>
      <c r="B75" s="79" t="str">
        <f>IF('細2-10'!G$9="","",'細2-10'!G$9)</f>
        <v/>
      </c>
      <c r="C75" s="80"/>
      <c r="D75" s="80"/>
      <c r="E75" s="80"/>
      <c r="F75" s="80"/>
      <c r="G75" s="80"/>
      <c r="H75" s="243" t="str">
        <f>IF('細2-10'!Q$9="","",'細2-10'!Q$9)</f>
        <v/>
      </c>
      <c r="I75" s="243"/>
      <c r="J75" s="243"/>
      <c r="K75" s="243"/>
      <c r="L75" s="243"/>
      <c r="M75" s="243"/>
      <c r="N75" s="243" t="str">
        <f>IF('細1-1'!S45="","",'細1-1'!S45)</f>
        <v/>
      </c>
      <c r="O75" s="243"/>
      <c r="P75" s="243"/>
      <c r="Q75" s="243"/>
      <c r="R75" s="243"/>
      <c r="S75" s="243"/>
      <c r="T75" s="85" t="str">
        <f>IF('細2-10'!AW$88=0,"",'細2-10'!AW$88)</f>
        <v/>
      </c>
      <c r="U75" s="85"/>
      <c r="V75" s="85"/>
      <c r="W75" s="85"/>
      <c r="X75" s="85"/>
      <c r="Y75" s="85"/>
      <c r="Z75" s="85"/>
      <c r="AA75" s="85"/>
      <c r="AB75" s="86"/>
      <c r="AC75"/>
      <c r="AD75" s="353"/>
      <c r="AE75" s="354"/>
      <c r="AF75" s="354"/>
      <c r="AG75" s="354"/>
      <c r="AH75" s="354"/>
      <c r="AI75" s="354"/>
      <c r="AJ75" s="354"/>
      <c r="AK75" s="354"/>
      <c r="AL75" s="354"/>
      <c r="AM75" s="354"/>
      <c r="AN75" s="354"/>
      <c r="AO75" s="354"/>
      <c r="AP75" s="354"/>
      <c r="AQ75" s="354"/>
      <c r="AR75" s="354"/>
      <c r="AS75" s="354"/>
      <c r="AT75" s="354"/>
      <c r="AU75" s="354"/>
      <c r="AV75" s="354"/>
      <c r="AW75" s="354"/>
      <c r="AX75" s="354"/>
      <c r="AY75" s="354"/>
      <c r="AZ75" s="354"/>
      <c r="BA75" s="354"/>
      <c r="BB75" s="354"/>
      <c r="BC75" s="355"/>
    </row>
    <row r="76" spans="1:55" ht="6" customHeight="1">
      <c r="A76"/>
      <c r="B76" s="79"/>
      <c r="C76" s="80"/>
      <c r="D76" s="80"/>
      <c r="E76" s="80"/>
      <c r="F76" s="80"/>
      <c r="G76" s="80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85"/>
      <c r="U76" s="85"/>
      <c r="V76" s="85"/>
      <c r="W76" s="85"/>
      <c r="X76" s="85"/>
      <c r="Y76" s="85"/>
      <c r="Z76" s="85"/>
      <c r="AA76" s="85"/>
      <c r="AB76" s="86"/>
      <c r="AC76"/>
      <c r="AD76" s="353"/>
      <c r="AE76" s="354"/>
      <c r="AF76" s="354"/>
      <c r="AG76" s="354"/>
      <c r="AH76" s="354"/>
      <c r="AI76" s="354"/>
      <c r="AJ76" s="354"/>
      <c r="AK76" s="354"/>
      <c r="AL76" s="354"/>
      <c r="AM76" s="354"/>
      <c r="AN76" s="354"/>
      <c r="AO76" s="354"/>
      <c r="AP76" s="354"/>
      <c r="AQ76" s="354"/>
      <c r="AR76" s="354"/>
      <c r="AS76" s="354"/>
      <c r="AT76" s="354"/>
      <c r="AU76" s="354"/>
      <c r="AV76" s="354"/>
      <c r="AW76" s="354"/>
      <c r="AX76" s="354"/>
      <c r="AY76" s="354"/>
      <c r="AZ76" s="354"/>
      <c r="BA76" s="354"/>
      <c r="BB76" s="354"/>
      <c r="BC76" s="355"/>
    </row>
    <row r="77" spans="1:55" ht="6" customHeight="1">
      <c r="A77"/>
      <c r="B77" s="79"/>
      <c r="C77" s="80"/>
      <c r="D77" s="80"/>
      <c r="E77" s="80"/>
      <c r="F77" s="80"/>
      <c r="G77" s="80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85"/>
      <c r="U77" s="85"/>
      <c r="V77" s="85"/>
      <c r="W77" s="85"/>
      <c r="X77" s="85"/>
      <c r="Y77" s="85"/>
      <c r="Z77" s="85"/>
      <c r="AA77" s="85"/>
      <c r="AB77" s="86"/>
      <c r="AC77"/>
      <c r="AD77" s="353"/>
      <c r="AE77" s="354"/>
      <c r="AF77" s="354"/>
      <c r="AG77" s="354"/>
      <c r="AH77" s="354"/>
      <c r="AI77" s="354"/>
      <c r="AJ77" s="354"/>
      <c r="AK77" s="354"/>
      <c r="AL77" s="354"/>
      <c r="AM77" s="354"/>
      <c r="AN77" s="354"/>
      <c r="AO77" s="354"/>
      <c r="AP77" s="354"/>
      <c r="AQ77" s="354"/>
      <c r="AR77" s="354"/>
      <c r="AS77" s="354"/>
      <c r="AT77" s="354"/>
      <c r="AU77" s="354"/>
      <c r="AV77" s="354"/>
      <c r="AW77" s="354"/>
      <c r="AX77" s="354"/>
      <c r="AY77" s="354"/>
      <c r="AZ77" s="354"/>
      <c r="BA77" s="354"/>
      <c r="BB77" s="354"/>
      <c r="BC77" s="355"/>
    </row>
    <row r="78" spans="1:55" ht="6" customHeight="1">
      <c r="A78"/>
      <c r="B78" s="79"/>
      <c r="C78" s="80"/>
      <c r="D78" s="80"/>
      <c r="E78" s="80"/>
      <c r="F78" s="80"/>
      <c r="G78" s="80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243"/>
      <c r="T78" s="85"/>
      <c r="U78" s="85"/>
      <c r="V78" s="85"/>
      <c r="W78" s="85"/>
      <c r="X78" s="85"/>
      <c r="Y78" s="85"/>
      <c r="Z78" s="85"/>
      <c r="AA78" s="85"/>
      <c r="AB78" s="86"/>
      <c r="AC78"/>
      <c r="AD78" s="353"/>
      <c r="AE78" s="354"/>
      <c r="AF78" s="354"/>
      <c r="AG78" s="354"/>
      <c r="AH78" s="354"/>
      <c r="AI78" s="354"/>
      <c r="AJ78" s="354"/>
      <c r="AK78" s="354"/>
      <c r="AL78" s="354"/>
      <c r="AM78" s="354"/>
      <c r="AN78" s="354"/>
      <c r="AO78" s="354"/>
      <c r="AP78" s="354"/>
      <c r="AQ78" s="354"/>
      <c r="AR78" s="354"/>
      <c r="AS78" s="354"/>
      <c r="AT78" s="354"/>
      <c r="AU78" s="354"/>
      <c r="AV78" s="354"/>
      <c r="AW78" s="354"/>
      <c r="AX78" s="354"/>
      <c r="AY78" s="354"/>
      <c r="AZ78" s="354"/>
      <c r="BA78" s="354"/>
      <c r="BB78" s="354"/>
      <c r="BC78" s="355"/>
    </row>
    <row r="79" spans="1:55" ht="6" customHeight="1">
      <c r="A79"/>
      <c r="B79" s="246" t="str">
        <f>IF('細2-11'!G$9="","",'細2-11'!G$9)</f>
        <v/>
      </c>
      <c r="C79" s="247"/>
      <c r="D79" s="247"/>
      <c r="E79" s="247"/>
      <c r="F79" s="247"/>
      <c r="G79" s="247"/>
      <c r="H79" s="245" t="str">
        <f>IF('細2-11'!Q$9="","",'細2-11'!Q$9)</f>
        <v/>
      </c>
      <c r="I79" s="245"/>
      <c r="J79" s="245"/>
      <c r="K79" s="245"/>
      <c r="L79" s="245"/>
      <c r="M79" s="245"/>
      <c r="N79" s="245" t="str">
        <f>IF('細1-1'!S49="","",'細1-1'!S49)</f>
        <v/>
      </c>
      <c r="O79" s="245"/>
      <c r="P79" s="245"/>
      <c r="Q79" s="245"/>
      <c r="R79" s="245"/>
      <c r="S79" s="245"/>
      <c r="T79" s="241" t="str">
        <f>IF('細2-11'!AW$88=0,"",'細2-11'!AW$88)</f>
        <v/>
      </c>
      <c r="U79" s="241"/>
      <c r="V79" s="241"/>
      <c r="W79" s="241"/>
      <c r="X79" s="241"/>
      <c r="Y79" s="241"/>
      <c r="Z79" s="241"/>
      <c r="AA79" s="241"/>
      <c r="AB79" s="242"/>
      <c r="AC79"/>
      <c r="AD79" s="353"/>
      <c r="AE79" s="354"/>
      <c r="AF79" s="354"/>
      <c r="AG79" s="354"/>
      <c r="AH79" s="354"/>
      <c r="AI79" s="354"/>
      <c r="AJ79" s="354"/>
      <c r="AK79" s="354"/>
      <c r="AL79" s="354"/>
      <c r="AM79" s="354"/>
      <c r="AN79" s="354"/>
      <c r="AO79" s="354"/>
      <c r="AP79" s="354"/>
      <c r="AQ79" s="354"/>
      <c r="AR79" s="354"/>
      <c r="AS79" s="354"/>
      <c r="AT79" s="354"/>
      <c r="AU79" s="354"/>
      <c r="AV79" s="354"/>
      <c r="AW79" s="354"/>
      <c r="AX79" s="354"/>
      <c r="AY79" s="354"/>
      <c r="AZ79" s="354"/>
      <c r="BA79" s="354"/>
      <c r="BB79" s="354"/>
      <c r="BC79" s="355"/>
    </row>
    <row r="80" spans="1:55" ht="6" customHeight="1">
      <c r="A80"/>
      <c r="B80" s="246"/>
      <c r="C80" s="247"/>
      <c r="D80" s="247"/>
      <c r="E80" s="247"/>
      <c r="F80" s="247"/>
      <c r="G80" s="247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1"/>
      <c r="U80" s="241"/>
      <c r="V80" s="241"/>
      <c r="W80" s="241"/>
      <c r="X80" s="241"/>
      <c r="Y80" s="241"/>
      <c r="Z80" s="241"/>
      <c r="AA80" s="241"/>
      <c r="AB80" s="242"/>
      <c r="AC80"/>
      <c r="AD80" s="353"/>
      <c r="AE80" s="354"/>
      <c r="AF80" s="354"/>
      <c r="AG80" s="354"/>
      <c r="AH80" s="354"/>
      <c r="AI80" s="354"/>
      <c r="AJ80" s="354"/>
      <c r="AK80" s="354"/>
      <c r="AL80" s="354"/>
      <c r="AM80" s="354"/>
      <c r="AN80" s="354"/>
      <c r="AO80" s="354"/>
      <c r="AP80" s="354"/>
      <c r="AQ80" s="354"/>
      <c r="AR80" s="354"/>
      <c r="AS80" s="354"/>
      <c r="AT80" s="354"/>
      <c r="AU80" s="354"/>
      <c r="AV80" s="354"/>
      <c r="AW80" s="354"/>
      <c r="AX80" s="354"/>
      <c r="AY80" s="354"/>
      <c r="AZ80" s="354"/>
      <c r="BA80" s="354"/>
      <c r="BB80" s="354"/>
      <c r="BC80" s="355"/>
    </row>
    <row r="81" spans="1:55" ht="6" customHeight="1">
      <c r="A81"/>
      <c r="B81" s="246"/>
      <c r="C81" s="247"/>
      <c r="D81" s="247"/>
      <c r="E81" s="247"/>
      <c r="F81" s="247"/>
      <c r="G81" s="247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1"/>
      <c r="U81" s="241"/>
      <c r="V81" s="241"/>
      <c r="W81" s="241"/>
      <c r="X81" s="241"/>
      <c r="Y81" s="241"/>
      <c r="Z81" s="241"/>
      <c r="AA81" s="241"/>
      <c r="AB81" s="242"/>
      <c r="AC81"/>
      <c r="AD81" s="353"/>
      <c r="AE81" s="354"/>
      <c r="AF81" s="354"/>
      <c r="AG81" s="354"/>
      <c r="AH81" s="354"/>
      <c r="AI81" s="354"/>
      <c r="AJ81" s="354"/>
      <c r="AK81" s="354"/>
      <c r="AL81" s="354"/>
      <c r="AM81" s="354"/>
      <c r="AN81" s="354"/>
      <c r="AO81" s="354"/>
      <c r="AP81" s="354"/>
      <c r="AQ81" s="354"/>
      <c r="AR81" s="354"/>
      <c r="AS81" s="35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5"/>
    </row>
    <row r="82" spans="1:55" ht="6" customHeight="1">
      <c r="A82"/>
      <c r="B82" s="246"/>
      <c r="C82" s="247"/>
      <c r="D82" s="247"/>
      <c r="E82" s="247"/>
      <c r="F82" s="247"/>
      <c r="G82" s="247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1"/>
      <c r="U82" s="241"/>
      <c r="V82" s="241"/>
      <c r="W82" s="241"/>
      <c r="X82" s="241"/>
      <c r="Y82" s="241"/>
      <c r="Z82" s="241"/>
      <c r="AA82" s="241"/>
      <c r="AB82" s="242"/>
      <c r="AC82"/>
      <c r="AD82" s="353"/>
      <c r="AE82" s="354"/>
      <c r="AF82" s="354"/>
      <c r="AG82" s="354"/>
      <c r="AH82" s="354"/>
      <c r="AI82" s="354"/>
      <c r="AJ82" s="354"/>
      <c r="AK82" s="354"/>
      <c r="AL82" s="354"/>
      <c r="AM82" s="354"/>
      <c r="AN82" s="354"/>
      <c r="AO82" s="354"/>
      <c r="AP82" s="354"/>
      <c r="AQ82" s="354"/>
      <c r="AR82" s="354"/>
      <c r="AS82" s="354"/>
      <c r="AT82" s="354"/>
      <c r="AU82" s="354"/>
      <c r="AV82" s="354"/>
      <c r="AW82" s="354"/>
      <c r="AX82" s="354"/>
      <c r="AY82" s="354"/>
      <c r="AZ82" s="354"/>
      <c r="BA82" s="354"/>
      <c r="BB82" s="354"/>
      <c r="BC82" s="355"/>
    </row>
    <row r="83" spans="1:55" ht="6" customHeight="1">
      <c r="A83"/>
      <c r="B83" s="79" t="str">
        <f>IF('細2-12'!G$9="","",'細2-12'!G$9)</f>
        <v/>
      </c>
      <c r="C83" s="80"/>
      <c r="D83" s="80"/>
      <c r="E83" s="80"/>
      <c r="F83" s="80"/>
      <c r="G83" s="80"/>
      <c r="H83" s="243" t="str">
        <f>IF('細2-12'!Q$9="","",'細2-12'!Q$9)</f>
        <v/>
      </c>
      <c r="I83" s="243"/>
      <c r="J83" s="243"/>
      <c r="K83" s="243"/>
      <c r="L83" s="243"/>
      <c r="M83" s="243"/>
      <c r="N83" s="243" t="str">
        <f>IF('細1-1'!S53="","",'細1-1'!S53)</f>
        <v/>
      </c>
      <c r="O83" s="243"/>
      <c r="P83" s="243"/>
      <c r="Q83" s="243"/>
      <c r="R83" s="243"/>
      <c r="S83" s="243"/>
      <c r="T83" s="85" t="str">
        <f>IF('細2-12'!AW$88=0,"",'細2-12'!AW$88)</f>
        <v/>
      </c>
      <c r="U83" s="85"/>
      <c r="V83" s="85"/>
      <c r="W83" s="85"/>
      <c r="X83" s="85"/>
      <c r="Y83" s="85"/>
      <c r="Z83" s="85"/>
      <c r="AA83" s="85"/>
      <c r="AB83" s="86"/>
      <c r="AC83"/>
      <c r="AD83" s="353"/>
      <c r="AE83" s="354"/>
      <c r="AF83" s="354"/>
      <c r="AG83" s="354"/>
      <c r="AH83" s="354"/>
      <c r="AI83" s="354"/>
      <c r="AJ83" s="354"/>
      <c r="AK83" s="354"/>
      <c r="AL83" s="354"/>
      <c r="AM83" s="354"/>
      <c r="AN83" s="354"/>
      <c r="AO83" s="354"/>
      <c r="AP83" s="354"/>
      <c r="AQ83" s="354"/>
      <c r="AR83" s="354"/>
      <c r="AS83" s="354"/>
      <c r="AT83" s="354"/>
      <c r="AU83" s="354"/>
      <c r="AV83" s="354"/>
      <c r="AW83" s="354"/>
      <c r="AX83" s="354"/>
      <c r="AY83" s="354"/>
      <c r="AZ83" s="354"/>
      <c r="BA83" s="354"/>
      <c r="BB83" s="354"/>
      <c r="BC83" s="355"/>
    </row>
    <row r="84" spans="1:55" ht="6" customHeight="1">
      <c r="A84"/>
      <c r="B84" s="79"/>
      <c r="C84" s="80"/>
      <c r="D84" s="80"/>
      <c r="E84" s="80"/>
      <c r="F84" s="80"/>
      <c r="G84" s="80"/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43"/>
      <c r="T84" s="85"/>
      <c r="U84" s="85"/>
      <c r="V84" s="85"/>
      <c r="W84" s="85"/>
      <c r="X84" s="85"/>
      <c r="Y84" s="85"/>
      <c r="Z84" s="85"/>
      <c r="AA84" s="85"/>
      <c r="AB84" s="86"/>
      <c r="AC84"/>
      <c r="AD84" s="353"/>
      <c r="AE84" s="354"/>
      <c r="AF84" s="354"/>
      <c r="AG84" s="354"/>
      <c r="AH84" s="354"/>
      <c r="AI84" s="354"/>
      <c r="AJ84" s="354"/>
      <c r="AK84" s="354"/>
      <c r="AL84" s="354"/>
      <c r="AM84" s="354"/>
      <c r="AN84" s="354"/>
      <c r="AO84" s="354"/>
      <c r="AP84" s="354"/>
      <c r="AQ84" s="354"/>
      <c r="AR84" s="354"/>
      <c r="AS84" s="354"/>
      <c r="AT84" s="354"/>
      <c r="AU84" s="354"/>
      <c r="AV84" s="354"/>
      <c r="AW84" s="354"/>
      <c r="AX84" s="354"/>
      <c r="AY84" s="354"/>
      <c r="AZ84" s="354"/>
      <c r="BA84" s="354"/>
      <c r="BB84" s="354"/>
      <c r="BC84" s="355"/>
    </row>
    <row r="85" spans="1:55" ht="6" customHeight="1">
      <c r="A85"/>
      <c r="B85" s="79"/>
      <c r="C85" s="80"/>
      <c r="D85" s="80"/>
      <c r="E85" s="80"/>
      <c r="F85" s="80"/>
      <c r="G85" s="80"/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43"/>
      <c r="T85" s="85"/>
      <c r="U85" s="85"/>
      <c r="V85" s="85"/>
      <c r="W85" s="85"/>
      <c r="X85" s="85"/>
      <c r="Y85" s="85"/>
      <c r="Z85" s="85"/>
      <c r="AA85" s="85"/>
      <c r="AB85" s="86"/>
      <c r="AC85"/>
      <c r="AD85" s="353"/>
      <c r="AE85" s="354"/>
      <c r="AF85" s="354"/>
      <c r="AG85" s="354"/>
      <c r="AH85" s="354"/>
      <c r="AI85" s="354"/>
      <c r="AJ85" s="354"/>
      <c r="AK85" s="354"/>
      <c r="AL85" s="354"/>
      <c r="AM85" s="354"/>
      <c r="AN85" s="354"/>
      <c r="AO85" s="354"/>
      <c r="AP85" s="354"/>
      <c r="AQ85" s="354"/>
      <c r="AR85" s="354"/>
      <c r="AS85" s="354"/>
      <c r="AT85" s="354"/>
      <c r="AU85" s="354"/>
      <c r="AV85" s="354"/>
      <c r="AW85" s="354"/>
      <c r="AX85" s="354"/>
      <c r="AY85" s="354"/>
      <c r="AZ85" s="354"/>
      <c r="BA85" s="354"/>
      <c r="BB85" s="354"/>
      <c r="BC85" s="355"/>
    </row>
    <row r="86" spans="1:55" ht="6" customHeight="1">
      <c r="A86"/>
      <c r="B86" s="81"/>
      <c r="C86" s="82"/>
      <c r="D86" s="82"/>
      <c r="E86" s="82"/>
      <c r="F86" s="82"/>
      <c r="G86" s="82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87"/>
      <c r="U86" s="87"/>
      <c r="V86" s="87"/>
      <c r="W86" s="87"/>
      <c r="X86" s="87"/>
      <c r="Y86" s="87"/>
      <c r="Z86" s="87"/>
      <c r="AA86" s="87"/>
      <c r="AB86" s="88"/>
      <c r="AC86"/>
      <c r="AD86" s="353"/>
      <c r="AE86" s="354"/>
      <c r="AF86" s="354"/>
      <c r="AG86" s="354"/>
      <c r="AH86" s="354"/>
      <c r="AI86" s="354"/>
      <c r="AJ86" s="354"/>
      <c r="AK86" s="354"/>
      <c r="AL86" s="354"/>
      <c r="AM86" s="354"/>
      <c r="AN86" s="354"/>
      <c r="AO86" s="354"/>
      <c r="AP86" s="354"/>
      <c r="AQ86" s="354"/>
      <c r="AR86" s="354"/>
      <c r="AS86" s="354"/>
      <c r="AT86" s="354"/>
      <c r="AU86" s="354"/>
      <c r="AV86" s="354"/>
      <c r="AW86" s="354"/>
      <c r="AX86" s="354"/>
      <c r="AY86" s="354"/>
      <c r="AZ86" s="354"/>
      <c r="BA86" s="354"/>
      <c r="BB86" s="354"/>
      <c r="BC86" s="355"/>
    </row>
    <row r="87" spans="1:55" ht="6" customHeight="1">
      <c r="A87"/>
      <c r="B87" s="69" t="s">
        <v>14</v>
      </c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1">
        <f>SUM(T39:T83)</f>
        <v>0</v>
      </c>
      <c r="U87" s="71"/>
      <c r="V87" s="71"/>
      <c r="W87" s="71"/>
      <c r="X87" s="71"/>
      <c r="Y87" s="71"/>
      <c r="Z87" s="71"/>
      <c r="AA87" s="71"/>
      <c r="AB87" s="72"/>
      <c r="AC87"/>
      <c r="AD87" s="353"/>
      <c r="AE87" s="354"/>
      <c r="AF87" s="354"/>
      <c r="AG87" s="354"/>
      <c r="AH87" s="354"/>
      <c r="AI87" s="354"/>
      <c r="AJ87" s="354"/>
      <c r="AK87" s="354"/>
      <c r="AL87" s="354"/>
      <c r="AM87" s="354"/>
      <c r="AN87" s="354"/>
      <c r="AO87" s="354"/>
      <c r="AP87" s="354"/>
      <c r="AQ87" s="354"/>
      <c r="AR87" s="354"/>
      <c r="AS87" s="354"/>
      <c r="AT87" s="354"/>
      <c r="AU87" s="354"/>
      <c r="AV87" s="354"/>
      <c r="AW87" s="354"/>
      <c r="AX87" s="354"/>
      <c r="AY87" s="354"/>
      <c r="AZ87" s="354"/>
      <c r="BA87" s="354"/>
      <c r="BB87" s="354"/>
      <c r="BC87" s="355"/>
    </row>
    <row r="88" spans="1:55" ht="6" customHeight="1">
      <c r="A88"/>
      <c r="B88" s="69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3"/>
      <c r="U88" s="73"/>
      <c r="V88" s="73"/>
      <c r="W88" s="73"/>
      <c r="X88" s="73"/>
      <c r="Y88" s="73"/>
      <c r="Z88" s="73"/>
      <c r="AA88" s="73"/>
      <c r="AB88" s="74"/>
      <c r="AC88"/>
      <c r="AD88" s="353"/>
      <c r="AE88" s="354"/>
      <c r="AF88" s="354"/>
      <c r="AG88" s="354"/>
      <c r="AH88" s="354"/>
      <c r="AI88" s="354"/>
      <c r="AJ88" s="354"/>
      <c r="AK88" s="354"/>
      <c r="AL88" s="354"/>
      <c r="AM88" s="354"/>
      <c r="AN88" s="354"/>
      <c r="AO88" s="354"/>
      <c r="AP88" s="354"/>
      <c r="AQ88" s="354"/>
      <c r="AR88" s="354"/>
      <c r="AS88" s="354"/>
      <c r="AT88" s="354"/>
      <c r="AU88" s="354"/>
      <c r="AV88" s="354"/>
      <c r="AW88" s="354"/>
      <c r="AX88" s="354"/>
      <c r="AY88" s="354"/>
      <c r="AZ88" s="354"/>
      <c r="BA88" s="354"/>
      <c r="BB88" s="354"/>
      <c r="BC88" s="355"/>
    </row>
    <row r="89" spans="1:55" ht="6" customHeight="1">
      <c r="A89"/>
      <c r="B89" s="69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3"/>
      <c r="U89" s="73"/>
      <c r="V89" s="73"/>
      <c r="W89" s="73"/>
      <c r="X89" s="73"/>
      <c r="Y89" s="73"/>
      <c r="Z89" s="73"/>
      <c r="AA89" s="73"/>
      <c r="AB89" s="74"/>
      <c r="AC89"/>
      <c r="AD89" s="353"/>
      <c r="AE89" s="354"/>
      <c r="AF89" s="354"/>
      <c r="AG89" s="354"/>
      <c r="AH89" s="354"/>
      <c r="AI89" s="354"/>
      <c r="AJ89" s="354"/>
      <c r="AK89" s="354"/>
      <c r="AL89" s="354"/>
      <c r="AM89" s="354"/>
      <c r="AN89" s="354"/>
      <c r="AO89" s="354"/>
      <c r="AP89" s="354"/>
      <c r="AQ89" s="354"/>
      <c r="AR89" s="354"/>
      <c r="AS89" s="354"/>
      <c r="AT89" s="354"/>
      <c r="AU89" s="354"/>
      <c r="AV89" s="354"/>
      <c r="AW89" s="354"/>
      <c r="AX89" s="354"/>
      <c r="AY89" s="354"/>
      <c r="AZ89" s="354"/>
      <c r="BA89" s="354"/>
      <c r="BB89" s="354"/>
      <c r="BC89" s="355"/>
    </row>
    <row r="90" spans="1:55" ht="6" customHeight="1">
      <c r="A90"/>
      <c r="B90" s="69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5"/>
      <c r="U90" s="75"/>
      <c r="V90" s="75"/>
      <c r="W90" s="75"/>
      <c r="X90" s="75"/>
      <c r="Y90" s="75"/>
      <c r="Z90" s="75"/>
      <c r="AA90" s="75"/>
      <c r="AB90" s="76"/>
      <c r="AC90"/>
      <c r="AD90" s="356"/>
      <c r="AE90" s="357"/>
      <c r="AF90" s="357"/>
      <c r="AG90" s="357"/>
      <c r="AH90" s="357"/>
      <c r="AI90" s="357"/>
      <c r="AJ90" s="357"/>
      <c r="AK90" s="357"/>
      <c r="AL90" s="357"/>
      <c r="AM90" s="357"/>
      <c r="AN90" s="357"/>
      <c r="AO90" s="357"/>
      <c r="AP90" s="357"/>
      <c r="AQ90" s="357"/>
      <c r="AR90" s="357"/>
      <c r="AS90" s="357"/>
      <c r="AT90" s="357"/>
      <c r="AU90" s="357"/>
      <c r="AV90" s="357"/>
      <c r="AW90" s="357"/>
      <c r="AX90" s="357"/>
      <c r="AY90" s="357"/>
      <c r="AZ90" s="357"/>
      <c r="BA90" s="357"/>
      <c r="BB90" s="357"/>
      <c r="BC90" s="358"/>
    </row>
    <row r="91" spans="1:55" ht="6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 s="351" t="str">
        <f>ﾊﾞｰｼﾞｮﾝ</f>
        <v>Ver.2.8.5</v>
      </c>
      <c r="BA91" s="351"/>
      <c r="BB91" s="351"/>
      <c r="BC91" s="351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 s="352"/>
      <c r="BA92" s="352"/>
      <c r="BB92" s="352"/>
      <c r="BC92" s="35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 s="203" t="s">
        <v>40</v>
      </c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 t="s">
        <v>16</v>
      </c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 t="s">
        <v>0</v>
      </c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</row>
    <row r="97" spans="1:55" ht="6" customHeigh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/>
      <c r="AI97"/>
      <c r="AJ97"/>
      <c r="AK97"/>
      <c r="AL97"/>
      <c r="AM97"/>
      <c r="AN97"/>
      <c r="AO97" s="219" t="s">
        <v>1</v>
      </c>
      <c r="AP97" s="220"/>
      <c r="AQ97" s="220"/>
      <c r="AR97" s="220"/>
      <c r="AS97" s="221"/>
      <c r="AT97" s="225">
        <f>IF(AT5="","",AT5)</f>
        <v>0</v>
      </c>
      <c r="AU97" s="225"/>
      <c r="AV97" s="225"/>
      <c r="AW97" s="226"/>
      <c r="AX97" s="208">
        <f>IF(AX5="","",AX5)</f>
        <v>0</v>
      </c>
      <c r="AY97" s="208"/>
      <c r="AZ97" s="208"/>
      <c r="BA97" s="211">
        <f>IF(BA5="","",BA5)</f>
        <v>0</v>
      </c>
      <c r="BB97" s="211"/>
      <c r="BC97" s="212"/>
    </row>
    <row r="98" spans="1:55" ht="6" customHeight="1" thickBot="1">
      <c r="A98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7"/>
      <c r="N98" s="207"/>
      <c r="O98"/>
      <c r="P98"/>
      <c r="Q98"/>
      <c r="R98"/>
      <c r="S98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/>
      <c r="AI98"/>
      <c r="AJ98"/>
      <c r="AK98"/>
      <c r="AL98"/>
      <c r="AM98"/>
      <c r="AN98"/>
      <c r="AO98" s="104"/>
      <c r="AP98" s="105"/>
      <c r="AQ98" s="105"/>
      <c r="AR98" s="105"/>
      <c r="AS98" s="106"/>
      <c r="AT98" s="227"/>
      <c r="AU98" s="227"/>
      <c r="AV98" s="227"/>
      <c r="AW98" s="228"/>
      <c r="AX98" s="209"/>
      <c r="AY98" s="209"/>
      <c r="AZ98" s="209"/>
      <c r="BA98" s="213"/>
      <c r="BB98" s="213"/>
      <c r="BC98" s="214"/>
    </row>
    <row r="99" spans="1:55" ht="6" customHeight="1" thickTop="1">
      <c r="A99"/>
      <c r="B99" s="206"/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7"/>
      <c r="N99" s="207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 s="222"/>
      <c r="AP99" s="223"/>
      <c r="AQ99" s="223"/>
      <c r="AR99" s="223"/>
      <c r="AS99" s="224"/>
      <c r="AT99" s="229"/>
      <c r="AU99" s="229"/>
      <c r="AV99" s="229"/>
      <c r="AW99" s="230"/>
      <c r="AX99" s="210"/>
      <c r="AY99" s="210"/>
      <c r="AZ99" s="210"/>
      <c r="BA99" s="215"/>
      <c r="BB99" s="215"/>
      <c r="BC99" s="216"/>
    </row>
    <row r="100" spans="1:55" ht="6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</row>
    <row r="101" spans="1:55" ht="6" customHeight="1">
      <c r="A101"/>
      <c r="B101" s="59" t="s">
        <v>2</v>
      </c>
      <c r="C101" s="59"/>
      <c r="D101" s="59"/>
      <c r="E101" s="59"/>
      <c r="F101" s="59"/>
      <c r="G101" s="59"/>
      <c r="H101" s="59"/>
      <c r="I101" s="59"/>
      <c r="J101" s="59"/>
      <c r="K101" s="59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 s="185" t="s">
        <v>4</v>
      </c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6"/>
      <c r="BB101" s="186"/>
      <c r="BC101" s="187"/>
    </row>
    <row r="102" spans="1:55" ht="6" customHeight="1">
      <c r="A102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 s="188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90"/>
    </row>
    <row r="103" spans="1:55" ht="6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 s="9" t="str">
        <f>IF(AD11="","",AD11)</f>
        <v xml:space="preserve">
　　　　　　　　　新潟県南魚沼市水尾４１７
　　　　　　　　　株式会社 種 村 建 設
　　　　　　　　　代表取締役　並 木 成 德</v>
      </c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1"/>
    </row>
    <row r="104" spans="1:55" ht="6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 s="104" t="str">
        <f>IF(AD12="","",AD12)</f>
        <v>例：新潟県南魚沼市水尾４１７</v>
      </c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5"/>
      <c r="BB104" s="105"/>
      <c r="BC104" s="106"/>
    </row>
    <row r="105" spans="1:55" ht="6" customHeight="1">
      <c r="A105"/>
      <c r="B105" s="191" t="s">
        <v>3</v>
      </c>
      <c r="C105" s="192"/>
      <c r="D105" s="192"/>
      <c r="E105" s="192"/>
      <c r="F105" s="192"/>
      <c r="G105" s="192"/>
      <c r="H105" s="192"/>
      <c r="I105" s="192"/>
      <c r="J105" s="192"/>
      <c r="K105" s="197">
        <f>K13</f>
        <v>0</v>
      </c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8"/>
      <c r="Y105"/>
      <c r="Z105"/>
      <c r="AA105"/>
      <c r="AB105"/>
      <c r="AC105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5"/>
      <c r="AP105" s="105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5"/>
      <c r="BB105" s="105"/>
      <c r="BC105" s="106"/>
    </row>
    <row r="106" spans="1:55" ht="6" customHeight="1">
      <c r="A106"/>
      <c r="B106" s="193"/>
      <c r="C106" s="194"/>
      <c r="D106" s="194"/>
      <c r="E106" s="194"/>
      <c r="F106" s="194"/>
      <c r="G106" s="194"/>
      <c r="H106" s="194"/>
      <c r="I106" s="194"/>
      <c r="J106" s="194"/>
      <c r="K106" s="199"/>
      <c r="L106" s="199"/>
      <c r="M106" s="199"/>
      <c r="N106" s="199"/>
      <c r="O106" s="199"/>
      <c r="P106" s="199"/>
      <c r="Q106" s="199"/>
      <c r="R106" s="199"/>
      <c r="S106" s="199"/>
      <c r="T106" s="199"/>
      <c r="U106" s="199"/>
      <c r="V106" s="199"/>
      <c r="W106" s="199"/>
      <c r="X106" s="200"/>
      <c r="Y106"/>
      <c r="Z106"/>
      <c r="AA106"/>
      <c r="AB106"/>
      <c r="AC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5"/>
      <c r="AP106" s="105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5"/>
      <c r="BB106" s="105"/>
      <c r="BC106" s="106"/>
    </row>
    <row r="107" spans="1:55" ht="6" customHeight="1">
      <c r="A107"/>
      <c r="B107" s="193"/>
      <c r="C107" s="194"/>
      <c r="D107" s="194"/>
      <c r="E107" s="194"/>
      <c r="F107" s="194"/>
      <c r="G107" s="194"/>
      <c r="H107" s="194"/>
      <c r="I107" s="194"/>
      <c r="J107" s="194"/>
      <c r="K107" s="199"/>
      <c r="L107" s="199"/>
      <c r="M107" s="199"/>
      <c r="N107" s="199"/>
      <c r="O107" s="199"/>
      <c r="P107" s="199"/>
      <c r="Q107" s="199"/>
      <c r="R107" s="199"/>
      <c r="S107" s="199"/>
      <c r="T107" s="199"/>
      <c r="U107" s="199"/>
      <c r="V107" s="199"/>
      <c r="W107" s="199"/>
      <c r="X107" s="200"/>
      <c r="Y107"/>
      <c r="Z107"/>
      <c r="AA107"/>
      <c r="AB107"/>
      <c r="AC107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5"/>
      <c r="BB107" s="105"/>
      <c r="BC107" s="106"/>
    </row>
    <row r="108" spans="1:55" ht="6" customHeight="1">
      <c r="A108"/>
      <c r="B108" s="195"/>
      <c r="C108" s="196"/>
      <c r="D108" s="196"/>
      <c r="E108" s="196"/>
      <c r="F108" s="196"/>
      <c r="G108" s="196"/>
      <c r="H108" s="196"/>
      <c r="I108" s="196"/>
      <c r="J108" s="196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2"/>
      <c r="Y108"/>
      <c r="Z108"/>
      <c r="AA108"/>
      <c r="AB108"/>
      <c r="AC108"/>
      <c r="AD108" s="101" t="str">
        <f>IF(AD16="","",AD16)</f>
        <v>例：(株)種村建設</v>
      </c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3"/>
    </row>
    <row r="109" spans="1:55" ht="6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 s="101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3"/>
    </row>
    <row r="110" spans="1:55" ht="6" customHeight="1">
      <c r="A110"/>
      <c r="B110" s="146" t="s">
        <v>9</v>
      </c>
      <c r="C110" s="147"/>
      <c r="D110" s="147"/>
      <c r="E110" s="147"/>
      <c r="F110" s="147"/>
      <c r="G110" s="147"/>
      <c r="H110" s="147"/>
      <c r="I110" s="147"/>
      <c r="J110" s="147"/>
      <c r="K110" s="217">
        <f>K18</f>
        <v>0</v>
      </c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8"/>
      <c r="Y110"/>
      <c r="Z110"/>
      <c r="AA110"/>
      <c r="AB110"/>
      <c r="AC110"/>
      <c r="AD110" s="101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3"/>
    </row>
    <row r="111" spans="1:55" ht="6" customHeight="1">
      <c r="A111"/>
      <c r="B111" s="140"/>
      <c r="C111" s="141"/>
      <c r="D111" s="141"/>
      <c r="E111" s="141"/>
      <c r="F111" s="141"/>
      <c r="G111" s="141"/>
      <c r="H111" s="141"/>
      <c r="I111" s="141"/>
      <c r="J111" s="141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3"/>
      <c r="Y111"/>
      <c r="Z111"/>
      <c r="AA111"/>
      <c r="AB111"/>
      <c r="AC111"/>
      <c r="AD111" s="101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3"/>
    </row>
    <row r="112" spans="1:55" ht="6" customHeight="1">
      <c r="A112"/>
      <c r="B112" s="140"/>
      <c r="C112" s="141"/>
      <c r="D112" s="141"/>
      <c r="E112" s="141"/>
      <c r="F112" s="141"/>
      <c r="G112" s="141"/>
      <c r="H112" s="141"/>
      <c r="I112" s="141"/>
      <c r="J112" s="141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3"/>
      <c r="Y112"/>
      <c r="Z112"/>
      <c r="AA112"/>
      <c r="AB112"/>
      <c r="AC112"/>
      <c r="AD112" s="104" t="str">
        <f>IF(AD20="","",AD20)</f>
        <v>例：代表取締役 種村成徳</v>
      </c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5"/>
      <c r="BB112" s="105"/>
      <c r="BC112" s="106"/>
    </row>
    <row r="113" spans="1:55" ht="6" customHeight="1">
      <c r="A113"/>
      <c r="B113" s="140"/>
      <c r="C113" s="141"/>
      <c r="D113" s="141"/>
      <c r="E113" s="141"/>
      <c r="F113" s="141"/>
      <c r="G113" s="141"/>
      <c r="H113" s="141"/>
      <c r="I113" s="141"/>
      <c r="J113" s="141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3"/>
      <c r="Y113"/>
      <c r="Z113"/>
      <c r="AA113"/>
      <c r="AB113"/>
      <c r="AC113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5"/>
      <c r="BB113" s="105"/>
      <c r="BC113" s="106"/>
    </row>
    <row r="114" spans="1:55" ht="6" customHeight="1">
      <c r="A114"/>
      <c r="B114" s="140" t="s">
        <v>10</v>
      </c>
      <c r="C114" s="141"/>
      <c r="D114" s="141"/>
      <c r="E114" s="141"/>
      <c r="F114" s="141"/>
      <c r="G114" s="141"/>
      <c r="H114" s="141"/>
      <c r="I114" s="141"/>
      <c r="J114" s="141"/>
      <c r="K114" s="142">
        <f>K22</f>
        <v>0</v>
      </c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3"/>
      <c r="Y114"/>
      <c r="Z114"/>
      <c r="AA114"/>
      <c r="AB114"/>
      <c r="AC114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5"/>
      <c r="BC114" s="106"/>
    </row>
    <row r="115" spans="1:55" ht="6" customHeight="1">
      <c r="A115"/>
      <c r="B115" s="140"/>
      <c r="C115" s="141"/>
      <c r="D115" s="141"/>
      <c r="E115" s="141"/>
      <c r="F115" s="141"/>
      <c r="G115" s="141"/>
      <c r="H115" s="141"/>
      <c r="I115" s="141"/>
      <c r="J115" s="141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3"/>
      <c r="Y115"/>
      <c r="Z115"/>
      <c r="AA115"/>
      <c r="AB115"/>
      <c r="AC115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5"/>
      <c r="BB115" s="105"/>
      <c r="BC115" s="106"/>
    </row>
    <row r="116" spans="1:55" ht="6" customHeight="1">
      <c r="A116"/>
      <c r="B116" s="140"/>
      <c r="C116" s="141"/>
      <c r="D116" s="141"/>
      <c r="E116" s="141"/>
      <c r="F116" s="141"/>
      <c r="G116" s="141"/>
      <c r="H116" s="141"/>
      <c r="I116" s="141"/>
      <c r="J116" s="141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3"/>
      <c r="Y116"/>
      <c r="Z116"/>
      <c r="AA116"/>
      <c r="AB116"/>
      <c r="AC11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5"/>
      <c r="BB116" s="105"/>
      <c r="BC116" s="106"/>
    </row>
    <row r="117" spans="1:55" ht="6" customHeight="1">
      <c r="A117"/>
      <c r="B117" s="140"/>
      <c r="C117" s="141"/>
      <c r="D117" s="141"/>
      <c r="E117" s="141"/>
      <c r="F117" s="141"/>
      <c r="G117" s="141"/>
      <c r="H117" s="141"/>
      <c r="I117" s="141"/>
      <c r="J117" s="141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3"/>
      <c r="Y117"/>
      <c r="Z117"/>
      <c r="AA117"/>
      <c r="AB117"/>
      <c r="AC117"/>
      <c r="AD117" s="107" t="str">
        <f>IF(AD25="","",AD25)</f>
        <v>例：025-779-2311</v>
      </c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9"/>
    </row>
    <row r="118" spans="1:55" ht="6" customHeight="1">
      <c r="A118"/>
      <c r="B118" s="140" t="str">
        <f>B26</f>
        <v>消費税額(10%)</v>
      </c>
      <c r="C118" s="141"/>
      <c r="D118" s="141"/>
      <c r="E118" s="141"/>
      <c r="F118" s="141"/>
      <c r="G118" s="141"/>
      <c r="H118" s="141"/>
      <c r="I118" s="141"/>
      <c r="J118" s="141"/>
      <c r="K118" s="142">
        <f>K26</f>
        <v>0</v>
      </c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3"/>
      <c r="Y118"/>
      <c r="Z118"/>
      <c r="AA118"/>
      <c r="AB118"/>
      <c r="AC118"/>
      <c r="AD118" s="107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9"/>
    </row>
    <row r="119" spans="1:55" ht="6" customHeight="1">
      <c r="A119"/>
      <c r="B119" s="140"/>
      <c r="C119" s="141"/>
      <c r="D119" s="141"/>
      <c r="E119" s="141"/>
      <c r="F119" s="141"/>
      <c r="G119" s="141"/>
      <c r="H119" s="141"/>
      <c r="I119" s="141"/>
      <c r="J119" s="141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3"/>
      <c r="Y119"/>
      <c r="Z119"/>
      <c r="AA119"/>
      <c r="AB119"/>
      <c r="AC119"/>
      <c r="AD119" s="107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9"/>
    </row>
    <row r="120" spans="1:55" ht="6" customHeight="1">
      <c r="A120"/>
      <c r="B120" s="140"/>
      <c r="C120" s="141"/>
      <c r="D120" s="141"/>
      <c r="E120" s="141"/>
      <c r="F120" s="141"/>
      <c r="G120" s="141"/>
      <c r="H120" s="141"/>
      <c r="I120" s="141"/>
      <c r="J120" s="141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3"/>
      <c r="Y120"/>
      <c r="Z120"/>
      <c r="AA120"/>
      <c r="AB120"/>
      <c r="AC120"/>
      <c r="AD120" s="110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2"/>
    </row>
    <row r="121" spans="1:55" ht="6" customHeight="1">
      <c r="A121"/>
      <c r="B121" s="140"/>
      <c r="C121" s="141"/>
      <c r="D121" s="141"/>
      <c r="E121" s="141"/>
      <c r="F121" s="141"/>
      <c r="G121" s="141"/>
      <c r="H121" s="141"/>
      <c r="I121" s="141"/>
      <c r="J121" s="141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3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</row>
    <row r="122" spans="1:55" ht="6" customHeight="1">
      <c r="A122"/>
      <c r="B122" s="140" t="s">
        <v>11</v>
      </c>
      <c r="C122" s="141"/>
      <c r="D122" s="141"/>
      <c r="E122" s="141"/>
      <c r="F122" s="141"/>
      <c r="G122" s="141"/>
      <c r="H122" s="141"/>
      <c r="I122" s="141"/>
      <c r="J122" s="141"/>
      <c r="K122" s="142">
        <f>K30</f>
        <v>0</v>
      </c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3"/>
      <c r="Y122"/>
      <c r="Z122"/>
      <c r="AA122"/>
      <c r="AB122"/>
      <c r="AC122"/>
      <c r="AD122" s="159" t="s">
        <v>5</v>
      </c>
      <c r="AE122" s="160"/>
      <c r="AF122" s="160"/>
      <c r="AG122" s="160"/>
      <c r="AH122" s="160"/>
      <c r="AI122" s="161"/>
      <c r="AJ122" s="165" t="str">
        <f>IF(AJ30="","",AJ30)</f>
        <v>例：第四銀行</v>
      </c>
      <c r="AK122" s="166"/>
      <c r="AL122" s="166"/>
      <c r="AM122" s="166"/>
      <c r="AN122" s="166"/>
      <c r="AO122" s="166"/>
      <c r="AP122" s="166"/>
      <c r="AQ122" s="166"/>
      <c r="AR122" s="166"/>
      <c r="AS122" s="167"/>
      <c r="AT122" s="174" t="str">
        <f>IF(AT30="","",AT30)</f>
        <v>例：六日町支店</v>
      </c>
      <c r="AU122" s="175"/>
      <c r="AV122" s="175"/>
      <c r="AW122" s="175"/>
      <c r="AX122" s="175"/>
      <c r="AY122" s="175"/>
      <c r="AZ122" s="175"/>
      <c r="BA122" s="175"/>
      <c r="BB122" s="175"/>
      <c r="BC122" s="176"/>
    </row>
    <row r="123" spans="1:55" ht="6" customHeight="1">
      <c r="A123"/>
      <c r="B123" s="140"/>
      <c r="C123" s="141"/>
      <c r="D123" s="141"/>
      <c r="E123" s="141"/>
      <c r="F123" s="141"/>
      <c r="G123" s="141"/>
      <c r="H123" s="141"/>
      <c r="I123" s="141"/>
      <c r="J123" s="141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3"/>
      <c r="Y123"/>
      <c r="Z123"/>
      <c r="AA123"/>
      <c r="AB123"/>
      <c r="AC123"/>
      <c r="AD123" s="122"/>
      <c r="AE123" s="123"/>
      <c r="AF123" s="123"/>
      <c r="AG123" s="123"/>
      <c r="AH123" s="123"/>
      <c r="AI123" s="124"/>
      <c r="AJ123" s="168"/>
      <c r="AK123" s="169"/>
      <c r="AL123" s="169"/>
      <c r="AM123" s="169"/>
      <c r="AN123" s="169"/>
      <c r="AO123" s="169"/>
      <c r="AP123" s="169"/>
      <c r="AQ123" s="169"/>
      <c r="AR123" s="169"/>
      <c r="AS123" s="170"/>
      <c r="AT123" s="177"/>
      <c r="AU123" s="178"/>
      <c r="AV123" s="178"/>
      <c r="AW123" s="178"/>
      <c r="AX123" s="178"/>
      <c r="AY123" s="178"/>
      <c r="AZ123" s="178"/>
      <c r="BA123" s="178"/>
      <c r="BB123" s="178"/>
      <c r="BC123" s="179"/>
    </row>
    <row r="124" spans="1:55" ht="6" customHeight="1">
      <c r="A124"/>
      <c r="B124" s="140"/>
      <c r="C124" s="141"/>
      <c r="D124" s="141"/>
      <c r="E124" s="141"/>
      <c r="F124" s="141"/>
      <c r="G124" s="141"/>
      <c r="H124" s="141"/>
      <c r="I124" s="141"/>
      <c r="J124" s="141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3"/>
      <c r="Y124"/>
      <c r="Z124"/>
      <c r="AA124"/>
      <c r="AB124"/>
      <c r="AC124"/>
      <c r="AD124" s="122"/>
      <c r="AE124" s="123"/>
      <c r="AF124" s="123"/>
      <c r="AG124" s="123"/>
      <c r="AH124" s="123"/>
      <c r="AI124" s="124"/>
      <c r="AJ124" s="168"/>
      <c r="AK124" s="169"/>
      <c r="AL124" s="169"/>
      <c r="AM124" s="169"/>
      <c r="AN124" s="169"/>
      <c r="AO124" s="169"/>
      <c r="AP124" s="169"/>
      <c r="AQ124" s="169"/>
      <c r="AR124" s="169"/>
      <c r="AS124" s="170"/>
      <c r="AT124" s="177"/>
      <c r="AU124" s="178"/>
      <c r="AV124" s="178"/>
      <c r="AW124" s="178"/>
      <c r="AX124" s="178"/>
      <c r="AY124" s="178"/>
      <c r="AZ124" s="178"/>
      <c r="BA124" s="178"/>
      <c r="BB124" s="178"/>
      <c r="BC124" s="179"/>
    </row>
    <row r="125" spans="1:55" ht="6" customHeight="1">
      <c r="A125"/>
      <c r="B125" s="148"/>
      <c r="C125" s="149"/>
      <c r="D125" s="149"/>
      <c r="E125" s="149"/>
      <c r="F125" s="149"/>
      <c r="G125" s="149"/>
      <c r="H125" s="149"/>
      <c r="I125" s="149"/>
      <c r="J125" s="149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4"/>
      <c r="Y125"/>
      <c r="Z125"/>
      <c r="AA125"/>
      <c r="AB125"/>
      <c r="AC125"/>
      <c r="AD125" s="122"/>
      <c r="AE125" s="123"/>
      <c r="AF125" s="123"/>
      <c r="AG125" s="123"/>
      <c r="AH125" s="123"/>
      <c r="AI125" s="124"/>
      <c r="AJ125" s="171"/>
      <c r="AK125" s="172"/>
      <c r="AL125" s="172"/>
      <c r="AM125" s="172"/>
      <c r="AN125" s="172"/>
      <c r="AO125" s="172"/>
      <c r="AP125" s="172"/>
      <c r="AQ125" s="172"/>
      <c r="AR125" s="172"/>
      <c r="AS125" s="173"/>
      <c r="AT125" s="180"/>
      <c r="AU125" s="181"/>
      <c r="AV125" s="181"/>
      <c r="AW125" s="181"/>
      <c r="AX125" s="181"/>
      <c r="AY125" s="181"/>
      <c r="AZ125" s="181"/>
      <c r="BA125" s="181"/>
      <c r="BB125" s="181"/>
      <c r="BC125" s="182"/>
    </row>
    <row r="126" spans="1:55" ht="6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 s="122" t="s">
        <v>6</v>
      </c>
      <c r="AE126" s="123"/>
      <c r="AF126" s="123"/>
      <c r="AG126" s="123"/>
      <c r="AH126" s="123"/>
      <c r="AI126" s="124"/>
      <c r="AJ126" s="125" t="str">
        <f>IF(AJ34="","",AJ34)</f>
        <v>例：カ.タネムラケンセツ</v>
      </c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7"/>
    </row>
    <row r="127" spans="1:55" ht="6" customHeight="1">
      <c r="A127"/>
      <c r="B127" s="146" t="s">
        <v>12</v>
      </c>
      <c r="C127" s="147"/>
      <c r="D127" s="147"/>
      <c r="E127" s="147"/>
      <c r="F127" s="147"/>
      <c r="G127" s="147"/>
      <c r="H127" s="147" t="s">
        <v>13</v>
      </c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50" t="str">
        <f>"金額(" &amp; IF(税処理=2,"税込み","税抜き")&amp;")"</f>
        <v>金額(税抜き)</v>
      </c>
      <c r="U127" s="150"/>
      <c r="V127" s="150"/>
      <c r="W127" s="150"/>
      <c r="X127" s="150"/>
      <c r="Y127" s="150"/>
      <c r="Z127" s="150"/>
      <c r="AA127" s="150"/>
      <c r="AB127" s="151"/>
      <c r="AC127"/>
      <c r="AD127" s="122"/>
      <c r="AE127" s="123"/>
      <c r="AF127" s="123"/>
      <c r="AG127" s="123"/>
      <c r="AH127" s="123"/>
      <c r="AI127" s="124"/>
      <c r="AJ127" s="128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30"/>
    </row>
    <row r="128" spans="1:55" ht="6" customHeight="1">
      <c r="A128"/>
      <c r="B128" s="140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52"/>
      <c r="U128" s="152"/>
      <c r="V128" s="152"/>
      <c r="W128" s="152"/>
      <c r="X128" s="152"/>
      <c r="Y128" s="152"/>
      <c r="Z128" s="152"/>
      <c r="AA128" s="152"/>
      <c r="AB128" s="153"/>
      <c r="AC128"/>
      <c r="AD128" s="122"/>
      <c r="AE128" s="123"/>
      <c r="AF128" s="123"/>
      <c r="AG128" s="123"/>
      <c r="AH128" s="123"/>
      <c r="AI128" s="124"/>
      <c r="AJ128" s="128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30"/>
    </row>
    <row r="129" spans="1:55" ht="6" customHeight="1">
      <c r="A129"/>
      <c r="B129" s="140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52"/>
      <c r="U129" s="152"/>
      <c r="V129" s="152"/>
      <c r="W129" s="152"/>
      <c r="X129" s="152"/>
      <c r="Y129" s="152"/>
      <c r="Z129" s="152"/>
      <c r="AA129" s="152"/>
      <c r="AB129" s="153"/>
      <c r="AC129"/>
      <c r="AD129" s="122"/>
      <c r="AE129" s="123"/>
      <c r="AF129" s="123"/>
      <c r="AG129" s="123"/>
      <c r="AH129" s="123"/>
      <c r="AI129" s="124"/>
      <c r="AJ129" s="131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3"/>
    </row>
    <row r="130" spans="1:55" ht="6" customHeight="1">
      <c r="A130"/>
      <c r="B130" s="148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54"/>
      <c r="U130" s="154"/>
      <c r="V130" s="154"/>
      <c r="W130" s="154"/>
      <c r="X130" s="154"/>
      <c r="Y130" s="154"/>
      <c r="Z130" s="154"/>
      <c r="AA130" s="154"/>
      <c r="AB130" s="155"/>
      <c r="AC130"/>
      <c r="AD130" s="122" t="s">
        <v>7</v>
      </c>
      <c r="AE130" s="123"/>
      <c r="AF130" s="123"/>
      <c r="AG130" s="123"/>
      <c r="AH130" s="123"/>
      <c r="AI130" s="124"/>
      <c r="AJ130" s="134" t="str">
        <f>IF(AJ38="","",AJ38)</f>
        <v>２．当座</v>
      </c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6" t="str">
        <f>IF(AT38="","",AT38)</f>
        <v>例：121813</v>
      </c>
      <c r="AU130" s="136"/>
      <c r="AV130" s="136"/>
      <c r="AW130" s="136"/>
      <c r="AX130" s="136"/>
      <c r="AY130" s="136"/>
      <c r="AZ130" s="136"/>
      <c r="BA130" s="136"/>
      <c r="BB130" s="136"/>
      <c r="BC130" s="137"/>
    </row>
    <row r="131" spans="1:55" ht="6" customHeight="1">
      <c r="A131"/>
      <c r="B131" s="349" t="str">
        <f>IF(B39="","",B39)</f>
        <v/>
      </c>
      <c r="C131" s="350"/>
      <c r="D131" s="350"/>
      <c r="E131" s="350"/>
      <c r="F131" s="350"/>
      <c r="G131" s="350"/>
      <c r="H131" s="158" t="str">
        <f>IF(H39="","",H39)</f>
        <v/>
      </c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44" t="str">
        <f>IF(T39="","",T39)</f>
        <v/>
      </c>
      <c r="U131" s="144"/>
      <c r="V131" s="144"/>
      <c r="W131" s="144"/>
      <c r="X131" s="144"/>
      <c r="Y131" s="144"/>
      <c r="Z131" s="144"/>
      <c r="AA131" s="144"/>
      <c r="AB131" s="145"/>
      <c r="AC131"/>
      <c r="AD131" s="122"/>
      <c r="AE131" s="123"/>
      <c r="AF131" s="123"/>
      <c r="AG131" s="123"/>
      <c r="AH131" s="123"/>
      <c r="AI131" s="12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6"/>
      <c r="AU131" s="136"/>
      <c r="AV131" s="136"/>
      <c r="AW131" s="136"/>
      <c r="AX131" s="136"/>
      <c r="AY131" s="136"/>
      <c r="AZ131" s="136"/>
      <c r="BA131" s="136"/>
      <c r="BB131" s="136"/>
      <c r="BC131" s="137"/>
    </row>
    <row r="132" spans="1:55" ht="6" customHeight="1">
      <c r="A132"/>
      <c r="B132" s="347"/>
      <c r="C132" s="348"/>
      <c r="D132" s="348"/>
      <c r="E132" s="348"/>
      <c r="F132" s="348"/>
      <c r="G132" s="348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5"/>
      <c r="U132" s="85"/>
      <c r="V132" s="85"/>
      <c r="W132" s="85"/>
      <c r="X132" s="85"/>
      <c r="Y132" s="85"/>
      <c r="Z132" s="85"/>
      <c r="AA132" s="85"/>
      <c r="AB132" s="86"/>
      <c r="AC132"/>
      <c r="AD132" s="122"/>
      <c r="AE132" s="123"/>
      <c r="AF132" s="123"/>
      <c r="AG132" s="123"/>
      <c r="AH132" s="123"/>
      <c r="AI132" s="12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6"/>
      <c r="AU132" s="136"/>
      <c r="AV132" s="136"/>
      <c r="AW132" s="136"/>
      <c r="AX132" s="136"/>
      <c r="AY132" s="136"/>
      <c r="AZ132" s="136"/>
      <c r="BA132" s="136"/>
      <c r="BB132" s="136"/>
      <c r="BC132" s="137"/>
    </row>
    <row r="133" spans="1:55" ht="6" customHeight="1">
      <c r="A133"/>
      <c r="B133" s="347"/>
      <c r="C133" s="348"/>
      <c r="D133" s="348"/>
      <c r="E133" s="348"/>
      <c r="F133" s="348"/>
      <c r="G133" s="348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5"/>
      <c r="U133" s="85"/>
      <c r="V133" s="85"/>
      <c r="W133" s="85"/>
      <c r="X133" s="85"/>
      <c r="Y133" s="85"/>
      <c r="Z133" s="85"/>
      <c r="AA133" s="85"/>
      <c r="AB133" s="86"/>
      <c r="AC133"/>
      <c r="AD133" s="162"/>
      <c r="AE133" s="163"/>
      <c r="AF133" s="163"/>
      <c r="AG133" s="163"/>
      <c r="AH133" s="163"/>
      <c r="AI133" s="164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9"/>
    </row>
    <row r="134" spans="1:55" ht="6" customHeight="1">
      <c r="A134"/>
      <c r="B134" s="347"/>
      <c r="C134" s="348"/>
      <c r="D134" s="348"/>
      <c r="E134" s="348"/>
      <c r="F134" s="348"/>
      <c r="G134" s="348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5"/>
      <c r="U134" s="85"/>
      <c r="V134" s="85"/>
      <c r="W134" s="85"/>
      <c r="X134" s="85"/>
      <c r="Y134" s="85"/>
      <c r="Z134" s="85"/>
      <c r="AA134" s="85"/>
      <c r="AB134" s="86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</row>
    <row r="135" spans="1:55" ht="6" customHeight="1">
      <c r="A135"/>
      <c r="B135" s="347" t="str">
        <f>IF(B43="","",B43)</f>
        <v/>
      </c>
      <c r="C135" s="348"/>
      <c r="D135" s="348"/>
      <c r="E135" s="348"/>
      <c r="F135" s="348"/>
      <c r="G135" s="348"/>
      <c r="H135" s="83" t="str">
        <f>IF(H43="","",H43)</f>
        <v/>
      </c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5" t="str">
        <f>IF(T43="","",T43)</f>
        <v/>
      </c>
      <c r="U135" s="85"/>
      <c r="V135" s="85"/>
      <c r="W135" s="85"/>
      <c r="X135" s="85"/>
      <c r="Y135" s="85"/>
      <c r="Z135" s="85"/>
      <c r="AA135" s="85"/>
      <c r="AB135" s="86"/>
      <c r="AC13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5"/>
      <c r="BB135" s="105"/>
      <c r="BC135" s="105"/>
    </row>
    <row r="136" spans="1:55" ht="6" customHeight="1">
      <c r="A136"/>
      <c r="B136" s="347"/>
      <c r="C136" s="348"/>
      <c r="D136" s="348"/>
      <c r="E136" s="348"/>
      <c r="F136" s="348"/>
      <c r="G136" s="348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5"/>
      <c r="U136" s="85"/>
      <c r="V136" s="85"/>
      <c r="W136" s="85"/>
      <c r="X136" s="85"/>
      <c r="Y136" s="85"/>
      <c r="Z136" s="85"/>
      <c r="AA136" s="85"/>
      <c r="AB136" s="86"/>
      <c r="AC136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5"/>
      <c r="BB136" s="105"/>
      <c r="BC136" s="105"/>
    </row>
    <row r="137" spans="1:55" ht="6" customHeight="1">
      <c r="A137"/>
      <c r="B137" s="347"/>
      <c r="C137" s="348"/>
      <c r="D137" s="348"/>
      <c r="E137" s="348"/>
      <c r="F137" s="348"/>
      <c r="G137" s="348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5"/>
      <c r="U137" s="85"/>
      <c r="V137" s="85"/>
      <c r="W137" s="85"/>
      <c r="X137" s="85"/>
      <c r="Y137" s="85"/>
      <c r="Z137" s="85"/>
      <c r="AA137" s="85"/>
      <c r="AB137" s="86"/>
      <c r="AC137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</row>
    <row r="138" spans="1:55" ht="6" customHeight="1">
      <c r="A138"/>
      <c r="B138" s="347"/>
      <c r="C138" s="348"/>
      <c r="D138" s="348"/>
      <c r="E138" s="348"/>
      <c r="F138" s="348"/>
      <c r="G138" s="348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5"/>
      <c r="U138" s="85"/>
      <c r="V138" s="85"/>
      <c r="W138" s="85"/>
      <c r="X138" s="85"/>
      <c r="Y138" s="85"/>
      <c r="Z138" s="85"/>
      <c r="AA138" s="85"/>
      <c r="AB138" s="86"/>
      <c r="AC138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</row>
    <row r="139" spans="1:55" ht="6" customHeight="1">
      <c r="A139"/>
      <c r="B139" s="79" t="str">
        <f>IF(B47="","",B47)</f>
        <v/>
      </c>
      <c r="C139" s="80"/>
      <c r="D139" s="80"/>
      <c r="E139" s="80"/>
      <c r="F139" s="80"/>
      <c r="G139" s="80"/>
      <c r="H139" s="83" t="str">
        <f>IF(H47="","",H47)</f>
        <v/>
      </c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5" t="str">
        <f>IF(T47="","",T47)</f>
        <v/>
      </c>
      <c r="U139" s="85"/>
      <c r="V139" s="85"/>
      <c r="W139" s="85"/>
      <c r="X139" s="85"/>
      <c r="Y139" s="85"/>
      <c r="Z139" s="85"/>
      <c r="AA139" s="85"/>
      <c r="AB139" s="86"/>
      <c r="AC139"/>
      <c r="AD139" s="77" t="s">
        <v>59</v>
      </c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</row>
    <row r="140" spans="1:55" ht="6" customHeight="1">
      <c r="A140"/>
      <c r="B140" s="79"/>
      <c r="C140" s="80"/>
      <c r="D140" s="80"/>
      <c r="E140" s="80"/>
      <c r="F140" s="80"/>
      <c r="G140" s="80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5"/>
      <c r="U140" s="85"/>
      <c r="V140" s="85"/>
      <c r="W140" s="85"/>
      <c r="X140" s="85"/>
      <c r="Y140" s="85"/>
      <c r="Z140" s="85"/>
      <c r="AA140" s="85"/>
      <c r="AB140" s="86"/>
      <c r="AC140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</row>
    <row r="141" spans="1:55" ht="6" customHeight="1">
      <c r="A141"/>
      <c r="B141" s="79"/>
      <c r="C141" s="80"/>
      <c r="D141" s="80"/>
      <c r="E141" s="80"/>
      <c r="F141" s="80"/>
      <c r="G141" s="80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5"/>
      <c r="U141" s="85"/>
      <c r="V141" s="85"/>
      <c r="W141" s="85"/>
      <c r="X141" s="85"/>
      <c r="Y141" s="85"/>
      <c r="Z141" s="85"/>
      <c r="AA141" s="85"/>
      <c r="AB141" s="86"/>
      <c r="AC141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</row>
    <row r="142" spans="1:55" ht="6" customHeight="1">
      <c r="A142"/>
      <c r="B142" s="79"/>
      <c r="C142" s="80"/>
      <c r="D142" s="80"/>
      <c r="E142" s="80"/>
      <c r="F142" s="80"/>
      <c r="G142" s="80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5"/>
      <c r="U142" s="85"/>
      <c r="V142" s="85"/>
      <c r="W142" s="85"/>
      <c r="X142" s="85"/>
      <c r="Y142" s="85"/>
      <c r="Z142" s="85"/>
      <c r="AA142" s="85"/>
      <c r="AB142" s="86"/>
      <c r="AC142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</row>
    <row r="143" spans="1:55" ht="6" customHeight="1">
      <c r="A143"/>
      <c r="B143" s="79" t="str">
        <f>IF(B51="","",B51)</f>
        <v/>
      </c>
      <c r="C143" s="80"/>
      <c r="D143" s="80"/>
      <c r="E143" s="80"/>
      <c r="F143" s="80"/>
      <c r="G143" s="80"/>
      <c r="H143" s="83" t="str">
        <f>IF(H51="","",H51)</f>
        <v/>
      </c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5" t="str">
        <f>IF(T51="","",T51)</f>
        <v/>
      </c>
      <c r="U143" s="85"/>
      <c r="V143" s="85"/>
      <c r="W143" s="85"/>
      <c r="X143" s="85"/>
      <c r="Y143" s="85"/>
      <c r="Z143" s="85"/>
      <c r="AA143" s="85"/>
      <c r="AB143" s="86"/>
      <c r="AC143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</row>
    <row r="144" spans="1:55" ht="6" customHeight="1">
      <c r="A144"/>
      <c r="B144" s="79"/>
      <c r="C144" s="80"/>
      <c r="D144" s="80"/>
      <c r="E144" s="80"/>
      <c r="F144" s="80"/>
      <c r="G144" s="80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5"/>
      <c r="U144" s="85"/>
      <c r="V144" s="85"/>
      <c r="W144" s="85"/>
      <c r="X144" s="85"/>
      <c r="Y144" s="85"/>
      <c r="Z144" s="85"/>
      <c r="AA144" s="85"/>
      <c r="AB144" s="86"/>
      <c r="AC144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</row>
    <row r="145" spans="1:55" ht="6" customHeight="1">
      <c r="A145"/>
      <c r="B145" s="79"/>
      <c r="C145" s="80"/>
      <c r="D145" s="80"/>
      <c r="E145" s="80"/>
      <c r="F145" s="80"/>
      <c r="G145" s="80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5"/>
      <c r="U145" s="85"/>
      <c r="V145" s="85"/>
      <c r="W145" s="85"/>
      <c r="X145" s="85"/>
      <c r="Y145" s="85"/>
      <c r="Z145" s="85"/>
      <c r="AA145" s="85"/>
      <c r="AB145" s="86"/>
      <c r="AC145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</row>
    <row r="146" spans="1:55" ht="6" customHeight="1">
      <c r="A146"/>
      <c r="B146" s="79"/>
      <c r="C146" s="80"/>
      <c r="D146" s="80"/>
      <c r="E146" s="80"/>
      <c r="F146" s="80"/>
      <c r="G146" s="80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5"/>
      <c r="U146" s="85"/>
      <c r="V146" s="85"/>
      <c r="W146" s="85"/>
      <c r="X146" s="85"/>
      <c r="Y146" s="85"/>
      <c r="Z146" s="85"/>
      <c r="AA146" s="85"/>
      <c r="AB146" s="86"/>
      <c r="AC146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</row>
    <row r="147" spans="1:55" ht="6" customHeight="1">
      <c r="A147"/>
      <c r="B147" s="79" t="str">
        <f>IF(B55="","",B55)</f>
        <v/>
      </c>
      <c r="C147" s="80"/>
      <c r="D147" s="80"/>
      <c r="E147" s="80"/>
      <c r="F147" s="80"/>
      <c r="G147" s="80"/>
      <c r="H147" s="83" t="str">
        <f>IF(H55="","",H55)</f>
        <v/>
      </c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5" t="str">
        <f>IF(T55="","",T55)</f>
        <v/>
      </c>
      <c r="U147" s="85"/>
      <c r="V147" s="85"/>
      <c r="W147" s="85"/>
      <c r="X147" s="85"/>
      <c r="Y147" s="85"/>
      <c r="Z147" s="85"/>
      <c r="AA147" s="85"/>
      <c r="AB147" s="86"/>
      <c r="AC147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</row>
    <row r="148" spans="1:55" ht="6" customHeight="1">
      <c r="A148"/>
      <c r="B148" s="79"/>
      <c r="C148" s="80"/>
      <c r="D148" s="80"/>
      <c r="E148" s="80"/>
      <c r="F148" s="80"/>
      <c r="G148" s="80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5"/>
      <c r="U148" s="85"/>
      <c r="V148" s="85"/>
      <c r="W148" s="85"/>
      <c r="X148" s="85"/>
      <c r="Y148" s="85"/>
      <c r="Z148" s="85"/>
      <c r="AA148" s="85"/>
      <c r="AB148" s="86"/>
      <c r="AC14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</row>
    <row r="149" spans="1:55" ht="6" customHeight="1">
      <c r="A149"/>
      <c r="B149" s="79"/>
      <c r="C149" s="80"/>
      <c r="D149" s="80"/>
      <c r="E149" s="80"/>
      <c r="F149" s="80"/>
      <c r="G149" s="80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5"/>
      <c r="U149" s="85"/>
      <c r="V149" s="85"/>
      <c r="W149" s="85"/>
      <c r="X149" s="85"/>
      <c r="Y149" s="85"/>
      <c r="Z149" s="85"/>
      <c r="AA149" s="85"/>
      <c r="AB149" s="86"/>
      <c r="AC149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</row>
    <row r="150" spans="1:55" ht="6" customHeight="1">
      <c r="A150"/>
      <c r="B150" s="79"/>
      <c r="C150" s="80"/>
      <c r="D150" s="80"/>
      <c r="E150" s="80"/>
      <c r="F150" s="80"/>
      <c r="G150" s="80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5"/>
      <c r="U150" s="85"/>
      <c r="V150" s="85"/>
      <c r="W150" s="85"/>
      <c r="X150" s="85"/>
      <c r="Y150" s="85"/>
      <c r="Z150" s="85"/>
      <c r="AA150" s="85"/>
      <c r="AB150" s="86"/>
      <c r="AC150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</row>
    <row r="151" spans="1:55" ht="6" customHeight="1">
      <c r="A151"/>
      <c r="B151" s="79" t="str">
        <f>IF(B59="","",B59)</f>
        <v/>
      </c>
      <c r="C151" s="80"/>
      <c r="D151" s="80"/>
      <c r="E151" s="80"/>
      <c r="F151" s="80"/>
      <c r="G151" s="80"/>
      <c r="H151" s="83" t="str">
        <f>IF(H59="","",H59)</f>
        <v/>
      </c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5" t="str">
        <f>IF(T59="","",T59)</f>
        <v/>
      </c>
      <c r="U151" s="85"/>
      <c r="V151" s="85"/>
      <c r="W151" s="85"/>
      <c r="X151" s="85"/>
      <c r="Y151" s="85"/>
      <c r="Z151" s="85"/>
      <c r="AA151" s="85"/>
      <c r="AB151" s="86"/>
      <c r="AC151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</row>
    <row r="152" spans="1:55" ht="6" customHeight="1">
      <c r="A152"/>
      <c r="B152" s="79"/>
      <c r="C152" s="80"/>
      <c r="D152" s="80"/>
      <c r="E152" s="80"/>
      <c r="F152" s="80"/>
      <c r="G152" s="80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5"/>
      <c r="U152" s="85"/>
      <c r="V152" s="85"/>
      <c r="W152" s="85"/>
      <c r="X152" s="85"/>
      <c r="Y152" s="85"/>
      <c r="Z152" s="85"/>
      <c r="AA152" s="85"/>
      <c r="AB152" s="86"/>
      <c r="AC152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</row>
    <row r="153" spans="1:55" ht="6" customHeight="1">
      <c r="A153"/>
      <c r="B153" s="79"/>
      <c r="C153" s="80"/>
      <c r="D153" s="80"/>
      <c r="E153" s="80"/>
      <c r="F153" s="80"/>
      <c r="G153" s="80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5"/>
      <c r="U153" s="85"/>
      <c r="V153" s="85"/>
      <c r="W153" s="85"/>
      <c r="X153" s="85"/>
      <c r="Y153" s="85"/>
      <c r="Z153" s="85"/>
      <c r="AA153" s="85"/>
      <c r="AB153" s="86"/>
      <c r="AC153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</row>
    <row r="154" spans="1:55" ht="6" customHeight="1">
      <c r="A154"/>
      <c r="B154" s="79"/>
      <c r="C154" s="80"/>
      <c r="D154" s="80"/>
      <c r="E154" s="80"/>
      <c r="F154" s="80"/>
      <c r="G154" s="80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5"/>
      <c r="U154" s="85"/>
      <c r="V154" s="85"/>
      <c r="W154" s="85"/>
      <c r="X154" s="85"/>
      <c r="Y154" s="85"/>
      <c r="Z154" s="85"/>
      <c r="AA154" s="85"/>
      <c r="AB154" s="86"/>
      <c r="AC154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</row>
    <row r="155" spans="1:55" ht="6" customHeight="1">
      <c r="A155"/>
      <c r="B155" s="79" t="str">
        <f>IF(B63="","",B63)</f>
        <v/>
      </c>
      <c r="C155" s="80"/>
      <c r="D155" s="80"/>
      <c r="E155" s="80"/>
      <c r="F155" s="80"/>
      <c r="G155" s="80"/>
      <c r="H155" s="83" t="str">
        <f>IF(H63="","",H63)</f>
        <v/>
      </c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5" t="str">
        <f>IF(T63="","",T63)</f>
        <v/>
      </c>
      <c r="U155" s="85"/>
      <c r="V155" s="85"/>
      <c r="W155" s="85"/>
      <c r="X155" s="85"/>
      <c r="Y155" s="85"/>
      <c r="Z155" s="85"/>
      <c r="AA155" s="85"/>
      <c r="AB155" s="86"/>
      <c r="AC155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</row>
    <row r="156" spans="1:55" ht="6" customHeight="1">
      <c r="A156"/>
      <c r="B156" s="79"/>
      <c r="C156" s="80"/>
      <c r="D156" s="80"/>
      <c r="E156" s="80"/>
      <c r="F156" s="80"/>
      <c r="G156" s="80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5"/>
      <c r="U156" s="85"/>
      <c r="V156" s="85"/>
      <c r="W156" s="85"/>
      <c r="X156" s="85"/>
      <c r="Y156" s="85"/>
      <c r="Z156" s="85"/>
      <c r="AA156" s="85"/>
      <c r="AB156" s="86"/>
      <c r="AC156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</row>
    <row r="157" spans="1:55" ht="6" customHeight="1">
      <c r="A157"/>
      <c r="B157" s="79"/>
      <c r="C157" s="80"/>
      <c r="D157" s="80"/>
      <c r="E157" s="80"/>
      <c r="F157" s="80"/>
      <c r="G157" s="80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5"/>
      <c r="U157" s="85"/>
      <c r="V157" s="85"/>
      <c r="W157" s="85"/>
      <c r="X157" s="85"/>
      <c r="Y157" s="85"/>
      <c r="Z157" s="85"/>
      <c r="AA157" s="85"/>
      <c r="AB157" s="86"/>
      <c r="AC157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</row>
    <row r="158" spans="1:55" ht="6" customHeight="1">
      <c r="A158"/>
      <c r="B158" s="79"/>
      <c r="C158" s="80"/>
      <c r="D158" s="80"/>
      <c r="E158" s="80"/>
      <c r="F158" s="80"/>
      <c r="G158" s="80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5"/>
      <c r="U158" s="85"/>
      <c r="V158" s="85"/>
      <c r="W158" s="85"/>
      <c r="X158" s="85"/>
      <c r="Y158" s="85"/>
      <c r="Z158" s="85"/>
      <c r="AA158" s="85"/>
      <c r="AB158" s="86"/>
      <c r="AC15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</row>
    <row r="159" spans="1:55" ht="6" customHeight="1">
      <c r="A159"/>
      <c r="B159" s="79" t="str">
        <f>IF(B67="","",B67)</f>
        <v/>
      </c>
      <c r="C159" s="80"/>
      <c r="D159" s="80"/>
      <c r="E159" s="80"/>
      <c r="F159" s="80"/>
      <c r="G159" s="80"/>
      <c r="H159" s="83" t="str">
        <f>IF(H67="","",H67)</f>
        <v/>
      </c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5" t="str">
        <f>IF(T67="","",T67)</f>
        <v/>
      </c>
      <c r="U159" s="85"/>
      <c r="V159" s="85"/>
      <c r="W159" s="85"/>
      <c r="X159" s="85"/>
      <c r="Y159" s="85"/>
      <c r="Z159" s="85"/>
      <c r="AA159" s="85"/>
      <c r="AB159" s="86"/>
      <c r="AC159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</row>
    <row r="160" spans="1:55" ht="6" customHeight="1">
      <c r="A160"/>
      <c r="B160" s="79"/>
      <c r="C160" s="80"/>
      <c r="D160" s="80"/>
      <c r="E160" s="80"/>
      <c r="F160" s="80"/>
      <c r="G160" s="80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5"/>
      <c r="U160" s="85"/>
      <c r="V160" s="85"/>
      <c r="W160" s="85"/>
      <c r="X160" s="85"/>
      <c r="Y160" s="85"/>
      <c r="Z160" s="85"/>
      <c r="AA160" s="85"/>
      <c r="AB160" s="86"/>
      <c r="AC160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</row>
    <row r="161" spans="1:55" ht="6" customHeight="1">
      <c r="A161"/>
      <c r="B161" s="79"/>
      <c r="C161" s="80"/>
      <c r="D161" s="80"/>
      <c r="E161" s="80"/>
      <c r="F161" s="80"/>
      <c r="G161" s="80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5"/>
      <c r="U161" s="85"/>
      <c r="V161" s="85"/>
      <c r="W161" s="85"/>
      <c r="X161" s="85"/>
      <c r="Y161" s="85"/>
      <c r="Z161" s="85"/>
      <c r="AA161" s="85"/>
      <c r="AB161" s="86"/>
      <c r="AC161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</row>
    <row r="162" spans="1:55" ht="6" customHeight="1">
      <c r="A162"/>
      <c r="B162" s="79"/>
      <c r="C162" s="80"/>
      <c r="D162" s="80"/>
      <c r="E162" s="80"/>
      <c r="F162" s="80"/>
      <c r="G162" s="80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5"/>
      <c r="U162" s="85"/>
      <c r="V162" s="85"/>
      <c r="W162" s="85"/>
      <c r="X162" s="85"/>
      <c r="Y162" s="85"/>
      <c r="Z162" s="85"/>
      <c r="AA162" s="85"/>
      <c r="AB162" s="86"/>
      <c r="AC162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</row>
    <row r="163" spans="1:55" ht="6" customHeight="1">
      <c r="A163"/>
      <c r="B163" s="79" t="str">
        <f>IF(B71="","",B71)</f>
        <v/>
      </c>
      <c r="C163" s="80"/>
      <c r="D163" s="80"/>
      <c r="E163" s="80"/>
      <c r="F163" s="80"/>
      <c r="G163" s="80"/>
      <c r="H163" s="83" t="str">
        <f>IF(H71="","",H71)</f>
        <v/>
      </c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5" t="str">
        <f>IF(T71="","",T71)</f>
        <v/>
      </c>
      <c r="U163" s="85"/>
      <c r="V163" s="85"/>
      <c r="W163" s="85"/>
      <c r="X163" s="85"/>
      <c r="Y163" s="85"/>
      <c r="Z163" s="85"/>
      <c r="AA163" s="85"/>
      <c r="AB163" s="86"/>
      <c r="AC163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</row>
    <row r="164" spans="1:55" ht="6" customHeight="1">
      <c r="A164"/>
      <c r="B164" s="79"/>
      <c r="C164" s="80"/>
      <c r="D164" s="80"/>
      <c r="E164" s="80"/>
      <c r="F164" s="80"/>
      <c r="G164" s="80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5"/>
      <c r="U164" s="85"/>
      <c r="V164" s="85"/>
      <c r="W164" s="85"/>
      <c r="X164" s="85"/>
      <c r="Y164" s="85"/>
      <c r="Z164" s="85"/>
      <c r="AA164" s="85"/>
      <c r="AB164" s="86"/>
      <c r="AC164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</row>
    <row r="165" spans="1:55" ht="6" customHeight="1">
      <c r="A165"/>
      <c r="B165" s="79"/>
      <c r="C165" s="80"/>
      <c r="D165" s="80"/>
      <c r="E165" s="80"/>
      <c r="F165" s="80"/>
      <c r="G165" s="80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5"/>
      <c r="U165" s="85"/>
      <c r="V165" s="85"/>
      <c r="W165" s="85"/>
      <c r="X165" s="85"/>
      <c r="Y165" s="85"/>
      <c r="Z165" s="85"/>
      <c r="AA165" s="85"/>
      <c r="AB165" s="86"/>
      <c r="AC165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</row>
    <row r="166" spans="1:55" ht="6" customHeight="1">
      <c r="A166"/>
      <c r="B166" s="79"/>
      <c r="C166" s="80"/>
      <c r="D166" s="80"/>
      <c r="E166" s="80"/>
      <c r="F166" s="80"/>
      <c r="G166" s="80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5"/>
      <c r="U166" s="85"/>
      <c r="V166" s="85"/>
      <c r="W166" s="85"/>
      <c r="X166" s="85"/>
      <c r="Y166" s="85"/>
      <c r="Z166" s="85"/>
      <c r="AA166" s="85"/>
      <c r="AB166" s="86"/>
      <c r="AC166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</row>
    <row r="167" spans="1:55" ht="6" customHeight="1">
      <c r="A167"/>
      <c r="B167" s="79" t="str">
        <f>IF(B75="","",B75)</f>
        <v/>
      </c>
      <c r="C167" s="80"/>
      <c r="D167" s="80"/>
      <c r="E167" s="80"/>
      <c r="F167" s="80"/>
      <c r="G167" s="80"/>
      <c r="H167" s="83" t="str">
        <f>IF(H75="","",H75)</f>
        <v/>
      </c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5" t="str">
        <f>IF(T75="","",T75)</f>
        <v/>
      </c>
      <c r="U167" s="85"/>
      <c r="V167" s="85"/>
      <c r="W167" s="85"/>
      <c r="X167" s="85"/>
      <c r="Y167" s="85"/>
      <c r="Z167" s="85"/>
      <c r="AA167" s="85"/>
      <c r="AB167" s="86"/>
      <c r="AC167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</row>
    <row r="168" spans="1:55" ht="6" customHeight="1">
      <c r="A168"/>
      <c r="B168" s="79"/>
      <c r="C168" s="80"/>
      <c r="D168" s="80"/>
      <c r="E168" s="80"/>
      <c r="F168" s="80"/>
      <c r="G168" s="80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5"/>
      <c r="U168" s="85"/>
      <c r="V168" s="85"/>
      <c r="W168" s="85"/>
      <c r="X168" s="85"/>
      <c r="Y168" s="85"/>
      <c r="Z168" s="85"/>
      <c r="AA168" s="85"/>
      <c r="AB168" s="86"/>
      <c r="AC16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</row>
    <row r="169" spans="1:55" ht="6" customHeight="1">
      <c r="A169"/>
      <c r="B169" s="79"/>
      <c r="C169" s="80"/>
      <c r="D169" s="80"/>
      <c r="E169" s="80"/>
      <c r="F169" s="80"/>
      <c r="G169" s="80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5"/>
      <c r="U169" s="85"/>
      <c r="V169" s="85"/>
      <c r="W169" s="85"/>
      <c r="X169" s="85"/>
      <c r="Y169" s="85"/>
      <c r="Z169" s="85"/>
      <c r="AA169" s="85"/>
      <c r="AB169" s="86"/>
      <c r="AC169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</row>
    <row r="170" spans="1:55" ht="6" customHeight="1">
      <c r="A170"/>
      <c r="B170" s="79"/>
      <c r="C170" s="80"/>
      <c r="D170" s="80"/>
      <c r="E170" s="80"/>
      <c r="F170" s="80"/>
      <c r="G170" s="80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5"/>
      <c r="U170" s="85"/>
      <c r="V170" s="85"/>
      <c r="W170" s="85"/>
      <c r="X170" s="85"/>
      <c r="Y170" s="85"/>
      <c r="Z170" s="85"/>
      <c r="AA170" s="85"/>
      <c r="AB170" s="86"/>
      <c r="AC170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</row>
    <row r="171" spans="1:55" ht="6" customHeight="1">
      <c r="A171"/>
      <c r="B171" s="79" t="str">
        <f>IF(B79="","",B79)</f>
        <v/>
      </c>
      <c r="C171" s="80"/>
      <c r="D171" s="80"/>
      <c r="E171" s="80"/>
      <c r="F171" s="80"/>
      <c r="G171" s="80"/>
      <c r="H171" s="83" t="str">
        <f>IF(H79="","",H79)</f>
        <v/>
      </c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5" t="str">
        <f>IF(T79="","",T79)</f>
        <v/>
      </c>
      <c r="U171" s="85"/>
      <c r="V171" s="85"/>
      <c r="W171" s="85"/>
      <c r="X171" s="85"/>
      <c r="Y171" s="85"/>
      <c r="Z171" s="85"/>
      <c r="AA171" s="85"/>
      <c r="AB171" s="86"/>
      <c r="AC171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</row>
    <row r="172" spans="1:55" ht="6" customHeight="1">
      <c r="A172"/>
      <c r="B172" s="79"/>
      <c r="C172" s="80"/>
      <c r="D172" s="80"/>
      <c r="E172" s="80"/>
      <c r="F172" s="80"/>
      <c r="G172" s="80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5"/>
      <c r="U172" s="85"/>
      <c r="V172" s="85"/>
      <c r="W172" s="85"/>
      <c r="X172" s="85"/>
      <c r="Y172" s="85"/>
      <c r="Z172" s="85"/>
      <c r="AA172" s="85"/>
      <c r="AB172" s="86"/>
      <c r="AC172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</row>
    <row r="173" spans="1:55" ht="6" customHeight="1">
      <c r="A173"/>
      <c r="B173" s="79"/>
      <c r="C173" s="80"/>
      <c r="D173" s="80"/>
      <c r="E173" s="80"/>
      <c r="F173" s="80"/>
      <c r="G173" s="80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5"/>
      <c r="U173" s="85"/>
      <c r="V173" s="85"/>
      <c r="W173" s="85"/>
      <c r="X173" s="85"/>
      <c r="Y173" s="85"/>
      <c r="Z173" s="85"/>
      <c r="AA173" s="85"/>
      <c r="AB173" s="86"/>
      <c r="AC173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</row>
    <row r="174" spans="1:55" ht="6" customHeight="1">
      <c r="A174"/>
      <c r="B174" s="79"/>
      <c r="C174" s="80"/>
      <c r="D174" s="80"/>
      <c r="E174" s="80"/>
      <c r="F174" s="80"/>
      <c r="G174" s="80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5"/>
      <c r="U174" s="85"/>
      <c r="V174" s="85"/>
      <c r="W174" s="85"/>
      <c r="X174" s="85"/>
      <c r="Y174" s="85"/>
      <c r="Z174" s="85"/>
      <c r="AA174" s="85"/>
      <c r="AB174" s="86"/>
      <c r="AC174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</row>
    <row r="175" spans="1:55" ht="6" customHeight="1">
      <c r="A175"/>
      <c r="B175" s="79" t="str">
        <f>IF(B83="","",B83)</f>
        <v/>
      </c>
      <c r="C175" s="80"/>
      <c r="D175" s="80"/>
      <c r="E175" s="80"/>
      <c r="F175" s="80"/>
      <c r="G175" s="80"/>
      <c r="H175" s="83" t="str">
        <f>IF(H83="","",H83)</f>
        <v/>
      </c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5" t="str">
        <f>IF(T83="","",T83)</f>
        <v/>
      </c>
      <c r="U175" s="85"/>
      <c r="V175" s="85"/>
      <c r="W175" s="85"/>
      <c r="X175" s="85"/>
      <c r="Y175" s="85"/>
      <c r="Z175" s="85"/>
      <c r="AA175" s="85"/>
      <c r="AB175" s="86"/>
      <c r="AC175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</row>
    <row r="176" spans="1:55" ht="6" customHeight="1">
      <c r="A176"/>
      <c r="B176" s="79"/>
      <c r="C176" s="80"/>
      <c r="D176" s="80"/>
      <c r="E176" s="80"/>
      <c r="F176" s="80"/>
      <c r="G176" s="80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5"/>
      <c r="U176" s="85"/>
      <c r="V176" s="85"/>
      <c r="W176" s="85"/>
      <c r="X176" s="85"/>
      <c r="Y176" s="85"/>
      <c r="Z176" s="85"/>
      <c r="AA176" s="85"/>
      <c r="AB176" s="86"/>
      <c r="AC176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</row>
    <row r="177" spans="1:55" ht="6" customHeight="1">
      <c r="A177"/>
      <c r="B177" s="79"/>
      <c r="C177" s="80"/>
      <c r="D177" s="80"/>
      <c r="E177" s="80"/>
      <c r="F177" s="80"/>
      <c r="G177" s="80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5"/>
      <c r="U177" s="85"/>
      <c r="V177" s="85"/>
      <c r="W177" s="85"/>
      <c r="X177" s="85"/>
      <c r="Y177" s="85"/>
      <c r="Z177" s="85"/>
      <c r="AA177" s="85"/>
      <c r="AB177" s="86"/>
      <c r="AC177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</row>
    <row r="178" spans="1:55" ht="6" customHeight="1">
      <c r="A178"/>
      <c r="B178" s="81"/>
      <c r="C178" s="82"/>
      <c r="D178" s="82"/>
      <c r="E178" s="82"/>
      <c r="F178" s="82"/>
      <c r="G178" s="82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7"/>
      <c r="U178" s="87"/>
      <c r="V178" s="87"/>
      <c r="W178" s="87"/>
      <c r="X178" s="87"/>
      <c r="Y178" s="87"/>
      <c r="Z178" s="87"/>
      <c r="AA178" s="87"/>
      <c r="AB178" s="88"/>
      <c r="AC1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</row>
    <row r="179" spans="1:55" ht="6" customHeight="1">
      <c r="A179"/>
      <c r="B179" s="69" t="s">
        <v>14</v>
      </c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1">
        <f>T87</f>
        <v>0</v>
      </c>
      <c r="U179" s="71"/>
      <c r="V179" s="71"/>
      <c r="W179" s="71"/>
      <c r="X179" s="71"/>
      <c r="Y179" s="71"/>
      <c r="Z179" s="71"/>
      <c r="AA179" s="71"/>
      <c r="AB179" s="72"/>
      <c r="AC179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</row>
    <row r="180" spans="1:55" ht="6" customHeight="1">
      <c r="A180"/>
      <c r="B180" s="69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3"/>
      <c r="U180" s="73"/>
      <c r="V180" s="73"/>
      <c r="W180" s="73"/>
      <c r="X180" s="73"/>
      <c r="Y180" s="73"/>
      <c r="Z180" s="73"/>
      <c r="AA180" s="73"/>
      <c r="AB180" s="74"/>
      <c r="AC180"/>
      <c r="AD180" s="78"/>
      <c r="AE180" s="78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</row>
    <row r="181" spans="1:55" ht="6" customHeight="1">
      <c r="A181"/>
      <c r="B181" s="69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3"/>
      <c r="U181" s="73"/>
      <c r="V181" s="73"/>
      <c r="W181" s="73"/>
      <c r="X181" s="73"/>
      <c r="Y181" s="73"/>
      <c r="Z181" s="73"/>
      <c r="AA181" s="73"/>
      <c r="AB181" s="74"/>
      <c r="AC181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</row>
    <row r="182" spans="1:55" ht="6" customHeight="1">
      <c r="A182"/>
      <c r="B182" s="69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5"/>
      <c r="U182" s="75"/>
      <c r="V182" s="75"/>
      <c r="W182" s="75"/>
      <c r="X182" s="75"/>
      <c r="Y182" s="75"/>
      <c r="Z182" s="75"/>
      <c r="AA182" s="75"/>
      <c r="AB182" s="76"/>
      <c r="AC182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</row>
    <row r="183" spans="1:55" ht="6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/>
    <row r="186" spans="1:55" ht="6" customHeight="1"/>
    <row r="187" spans="1:55" ht="12" customHeight="1"/>
  </sheetData>
  <mergeCells count="150">
    <mergeCell ref="BB1:BC2"/>
    <mergeCell ref="AX5:AZ7"/>
    <mergeCell ref="BA5:BC7"/>
    <mergeCell ref="B9:K10"/>
    <mergeCell ref="AD9:BC10"/>
    <mergeCell ref="T3:AG6"/>
    <mergeCell ref="B4:L7"/>
    <mergeCell ref="M4:N7"/>
    <mergeCell ref="AO5:AS7"/>
    <mergeCell ref="AT5:AW7"/>
    <mergeCell ref="B26:J29"/>
    <mergeCell ref="K26:X29"/>
    <mergeCell ref="B30:J33"/>
    <mergeCell ref="K30:X33"/>
    <mergeCell ref="AD30:AI33"/>
    <mergeCell ref="AD12:BC15"/>
    <mergeCell ref="B13:J16"/>
    <mergeCell ref="K13:X16"/>
    <mergeCell ref="AD16:BC19"/>
    <mergeCell ref="B18:J21"/>
    <mergeCell ref="K18:X21"/>
    <mergeCell ref="AD20:BC24"/>
    <mergeCell ref="B22:J25"/>
    <mergeCell ref="K22:X25"/>
    <mergeCell ref="AD25:BC28"/>
    <mergeCell ref="AJ30:AS33"/>
    <mergeCell ref="AT30:BC33"/>
    <mergeCell ref="AD34:AI37"/>
    <mergeCell ref="AJ34:BC37"/>
    <mergeCell ref="B35:G38"/>
    <mergeCell ref="H35:S38"/>
    <mergeCell ref="T35:AB38"/>
    <mergeCell ref="AD38:AI41"/>
    <mergeCell ref="AJ38:AS41"/>
    <mergeCell ref="AT38:BC41"/>
    <mergeCell ref="B39:G42"/>
    <mergeCell ref="H39:S42"/>
    <mergeCell ref="T39:AB42"/>
    <mergeCell ref="T75:AB78"/>
    <mergeCell ref="B79:G82"/>
    <mergeCell ref="H79:S82"/>
    <mergeCell ref="T79:AB82"/>
    <mergeCell ref="B67:G70"/>
    <mergeCell ref="H67:S70"/>
    <mergeCell ref="T67:AB70"/>
    <mergeCell ref="B71:G74"/>
    <mergeCell ref="H71:S74"/>
    <mergeCell ref="T71:AB74"/>
    <mergeCell ref="B43:G46"/>
    <mergeCell ref="H43:S46"/>
    <mergeCell ref="T43:AB46"/>
    <mergeCell ref="AX97:AZ99"/>
    <mergeCell ref="AD43:BC45"/>
    <mergeCell ref="AD46:BC90"/>
    <mergeCell ref="B47:G50"/>
    <mergeCell ref="B59:G62"/>
    <mergeCell ref="H59:S62"/>
    <mergeCell ref="T59:AB62"/>
    <mergeCell ref="B63:G66"/>
    <mergeCell ref="H63:S66"/>
    <mergeCell ref="T63:AB66"/>
    <mergeCell ref="H47:S50"/>
    <mergeCell ref="T47:AB50"/>
    <mergeCell ref="B51:G54"/>
    <mergeCell ref="H51:S54"/>
    <mergeCell ref="T51:AB54"/>
    <mergeCell ref="B55:G58"/>
    <mergeCell ref="BA97:BC99"/>
    <mergeCell ref="H55:S58"/>
    <mergeCell ref="T55:AB58"/>
    <mergeCell ref="B75:G78"/>
    <mergeCell ref="H75:S78"/>
    <mergeCell ref="B101:K102"/>
    <mergeCell ref="AD101:BC102"/>
    <mergeCell ref="B83:G86"/>
    <mergeCell ref="H83:S86"/>
    <mergeCell ref="T83:AB86"/>
    <mergeCell ref="B87:S90"/>
    <mergeCell ref="T87:AB90"/>
    <mergeCell ref="T95:AG98"/>
    <mergeCell ref="B96:L99"/>
    <mergeCell ref="M96:N99"/>
    <mergeCell ref="AZ91:BC92"/>
    <mergeCell ref="AO97:AS99"/>
    <mergeCell ref="AT97:AW99"/>
    <mergeCell ref="AD104:BC107"/>
    <mergeCell ref="B105:J108"/>
    <mergeCell ref="K105:X108"/>
    <mergeCell ref="AD108:BC111"/>
    <mergeCell ref="B110:J113"/>
    <mergeCell ref="K110:X113"/>
    <mergeCell ref="AD112:BC116"/>
    <mergeCell ref="B114:J117"/>
    <mergeCell ref="K114:X117"/>
    <mergeCell ref="AD117:BC120"/>
    <mergeCell ref="AD126:AI129"/>
    <mergeCell ref="AJ126:BC129"/>
    <mergeCell ref="AJ130:AS133"/>
    <mergeCell ref="AT130:BC133"/>
    <mergeCell ref="AD130:AI133"/>
    <mergeCell ref="B118:J121"/>
    <mergeCell ref="K118:X121"/>
    <mergeCell ref="B122:J125"/>
    <mergeCell ref="K122:X125"/>
    <mergeCell ref="AD122:AI125"/>
    <mergeCell ref="B131:G134"/>
    <mergeCell ref="H131:S134"/>
    <mergeCell ref="T131:AB134"/>
    <mergeCell ref="B127:G130"/>
    <mergeCell ref="H127:S130"/>
    <mergeCell ref="T127:AB130"/>
    <mergeCell ref="AJ122:AS125"/>
    <mergeCell ref="AT122:BC125"/>
    <mergeCell ref="T179:AB182"/>
    <mergeCell ref="B167:G170"/>
    <mergeCell ref="H167:S170"/>
    <mergeCell ref="T167:AB170"/>
    <mergeCell ref="B171:G174"/>
    <mergeCell ref="T163:AB166"/>
    <mergeCell ref="T171:AB174"/>
    <mergeCell ref="H171:S174"/>
    <mergeCell ref="H163:S166"/>
    <mergeCell ref="B175:G178"/>
    <mergeCell ref="H175:S178"/>
    <mergeCell ref="T175:AB178"/>
    <mergeCell ref="B163:G166"/>
    <mergeCell ref="B159:G162"/>
    <mergeCell ref="B135:G138"/>
    <mergeCell ref="H135:S138"/>
    <mergeCell ref="T135:AB138"/>
    <mergeCell ref="AD135:BC137"/>
    <mergeCell ref="B139:G142"/>
    <mergeCell ref="H139:S142"/>
    <mergeCell ref="H159:S162"/>
    <mergeCell ref="T159:AB162"/>
    <mergeCell ref="H155:S158"/>
    <mergeCell ref="T155:AB158"/>
    <mergeCell ref="T143:AB146"/>
    <mergeCell ref="B147:G150"/>
    <mergeCell ref="H147:S150"/>
    <mergeCell ref="T147:AB150"/>
    <mergeCell ref="B151:G154"/>
    <mergeCell ref="H151:S154"/>
    <mergeCell ref="T151:AB154"/>
    <mergeCell ref="B155:G158"/>
    <mergeCell ref="T139:AB142"/>
    <mergeCell ref="AD139:BC182"/>
    <mergeCell ref="B143:G146"/>
    <mergeCell ref="H143:S146"/>
    <mergeCell ref="B179:S182"/>
  </mergeCells>
  <phoneticPr fontId="3"/>
  <pageMargins left="0.59055118110236227" right="0.59055118110236227" top="0.78740157480314965" bottom="0.39370078740157483" header="0.51181102362204722" footer="0.31496062992125984"/>
  <pageSetup paperSize="9" orientation="landscape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indexed="15"/>
  </sheetPr>
  <dimension ref="A1:BR278"/>
  <sheetViews>
    <sheetView showGridLines="0" topLeftCell="A7" workbookViewId="0">
      <selection activeCell="AT4" sqref="AT4:AW6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1:55" ht="6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</row>
    <row r="2" spans="1:55" ht="6" customHeigh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ht="6" customHeight="1">
      <c r="A3"/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O3"/>
      <c r="P3"/>
      <c r="Q3"/>
      <c r="R3"/>
      <c r="S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1:55" ht="6" customHeight="1">
      <c r="A4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O4"/>
      <c r="P4"/>
      <c r="Q4"/>
      <c r="R4"/>
      <c r="S4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/>
      <c r="AI4"/>
      <c r="AJ4"/>
      <c r="AK4"/>
      <c r="AL4"/>
      <c r="AM4"/>
      <c r="AN4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</row>
    <row r="5" spans="1:55" ht="6" customHeight="1" thickBot="1">
      <c r="A5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O5"/>
      <c r="P5"/>
      <c r="Q5"/>
      <c r="R5"/>
      <c r="S5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/>
      <c r="AI5"/>
      <c r="AJ5"/>
      <c r="AK5"/>
      <c r="AL5"/>
      <c r="AM5"/>
      <c r="AN5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</row>
    <row r="6" spans="1:55" ht="6" customHeight="1" thickTop="1">
      <c r="A6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</row>
    <row r="7" spans="1:55" ht="6" customHeight="1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</row>
    <row r="8" spans="1:55" ht="6" customHeight="1">
      <c r="A8"/>
      <c r="B8" s="1"/>
      <c r="C8" s="1"/>
      <c r="D8" s="1"/>
      <c r="E8" s="1"/>
      <c r="F8" s="1"/>
      <c r="G8" s="1"/>
      <c r="H8" s="1"/>
      <c r="I8" s="1"/>
      <c r="J8" s="1"/>
      <c r="K8" s="1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</row>
    <row r="9" spans="1:55" ht="6" customHeight="1">
      <c r="A9"/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7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</row>
    <row r="10" spans="1:55" ht="6" customHeight="1">
      <c r="A10"/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</row>
    <row r="11" spans="1:55" ht="6" customHeight="1">
      <c r="A11"/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</row>
    <row r="12" spans="1:55" ht="6" customHeight="1">
      <c r="A12"/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</row>
    <row r="13" spans="1:55" ht="6" customHeight="1">
      <c r="A13"/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C1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</row>
    <row r="14" spans="1:55" ht="6" customHeight="1">
      <c r="A14"/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C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</row>
    <row r="15" spans="1:55" ht="6" customHeight="1">
      <c r="A15"/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</row>
    <row r="16" spans="1:55" ht="6" customHeight="1">
      <c r="A16"/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</row>
    <row r="17" spans="1:55" ht="6" customHeight="1">
      <c r="A17"/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</row>
    <row r="18" spans="1:55" ht="6" customHeight="1">
      <c r="A18"/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</row>
    <row r="19" spans="1:55" ht="6" customHeight="1">
      <c r="A19"/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</row>
    <row r="20" spans="1:55" ht="6" customHeight="1">
      <c r="A20"/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</row>
    <row r="21" spans="1:55" ht="6" customHeight="1">
      <c r="A21"/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</row>
    <row r="22" spans="1:55" ht="6" customHeight="1">
      <c r="A22"/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</row>
    <row r="23" spans="1:55" ht="6" customHeight="1">
      <c r="A23"/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</row>
    <row r="24" spans="1:55" ht="6" customHeight="1">
      <c r="A24"/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</row>
    <row r="25" spans="1:55" ht="6" customHeight="1">
      <c r="A25"/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</row>
    <row r="26" spans="1:55" ht="6" customHeight="1">
      <c r="A26"/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</row>
    <row r="27" spans="1:55" ht="6" customHeight="1">
      <c r="A27"/>
      <c r="B27" s="497" t="s">
        <v>23</v>
      </c>
      <c r="C27" s="498"/>
      <c r="D27" s="498"/>
      <c r="E27" s="498"/>
      <c r="F27" s="498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</row>
    <row r="28" spans="1:55" ht="6" customHeight="1">
      <c r="A28"/>
      <c r="B28" s="499"/>
      <c r="C28" s="498"/>
      <c r="D28" s="498"/>
      <c r="E28" s="498"/>
      <c r="F28" s="498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</row>
    <row r="29" spans="1:55" ht="6" customHeight="1">
      <c r="A29"/>
      <c r="B29" s="499"/>
      <c r="C29" s="498"/>
      <c r="D29" s="498"/>
      <c r="E29" s="498"/>
      <c r="F29" s="498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</row>
    <row r="30" spans="1:55" ht="6" customHeight="1">
      <c r="A30"/>
      <c r="B30" s="499"/>
      <c r="C30" s="498"/>
      <c r="D30" s="498"/>
      <c r="E30" s="498"/>
      <c r="F30" s="498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</row>
    <row r="31" spans="1:55" ht="6" customHeight="1">
      <c r="A31"/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</row>
    <row r="32" spans="1:55" ht="6" customHeight="1">
      <c r="A32"/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</row>
    <row r="33" spans="1:55" ht="6" customHeight="1">
      <c r="A33"/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</row>
    <row r="34" spans="1:55" ht="6" customHeight="1">
      <c r="A34"/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</row>
    <row r="35" spans="1:55" ht="6" customHeight="1">
      <c r="A35"/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</row>
    <row r="36" spans="1:55" ht="6" customHeight="1">
      <c r="A36"/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</row>
    <row r="37" spans="1:55" ht="6" customHeight="1">
      <c r="A37"/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</row>
    <row r="38" spans="1:55" ht="6" customHeight="1">
      <c r="A38"/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</row>
    <row r="39" spans="1:55" ht="6" customHeight="1">
      <c r="A39"/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</row>
    <row r="40" spans="1:55" ht="6" customHeight="1">
      <c r="A40"/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</row>
    <row r="41" spans="1:55" ht="6" customHeight="1">
      <c r="A41"/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</row>
    <row r="42" spans="1:55" ht="6" customHeight="1">
      <c r="A42"/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</row>
    <row r="43" spans="1:55" ht="6" customHeight="1">
      <c r="A43"/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</row>
    <row r="44" spans="1:55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55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55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55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55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451" t="s">
        <v>31</v>
      </c>
      <c r="C84" s="452"/>
      <c r="D84" s="452"/>
      <c r="E84" s="452"/>
      <c r="F84" s="452" t="s">
        <v>32</v>
      </c>
      <c r="G84" s="452"/>
      <c r="H84" s="452"/>
      <c r="I84" s="452"/>
      <c r="J84" s="452"/>
      <c r="K84" s="452"/>
      <c r="L84" s="459" t="s">
        <v>33</v>
      </c>
      <c r="M84" s="459"/>
      <c r="N84" s="459"/>
      <c r="O84" s="459"/>
      <c r="P84" s="459"/>
      <c r="Q84" s="459"/>
      <c r="R84" s="459" t="s">
        <v>34</v>
      </c>
      <c r="S84" s="459"/>
      <c r="T84" s="459"/>
      <c r="U84" s="459"/>
      <c r="V84" s="459"/>
      <c r="W84" s="459"/>
      <c r="X84" s="459"/>
      <c r="Y84" s="459"/>
      <c r="Z84" s="459"/>
      <c r="AA84" s="464" t="s">
        <v>35</v>
      </c>
      <c r="AB84" s="464"/>
      <c r="AC84" s="464"/>
      <c r="AD84" s="464"/>
      <c r="AE84" s="464"/>
      <c r="AF84" s="464" t="s">
        <v>36</v>
      </c>
      <c r="AG84" s="464"/>
      <c r="AH84" s="464"/>
      <c r="AI84" s="464"/>
      <c r="AJ84" s="51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453"/>
      <c r="C85" s="454"/>
      <c r="D85" s="454"/>
      <c r="E85" s="454"/>
      <c r="F85" s="454"/>
      <c r="G85" s="454"/>
      <c r="H85" s="454"/>
      <c r="I85" s="454"/>
      <c r="J85" s="454"/>
      <c r="K85" s="454"/>
      <c r="L85" s="460"/>
      <c r="M85" s="460"/>
      <c r="N85" s="460"/>
      <c r="O85" s="460"/>
      <c r="P85" s="460"/>
      <c r="Q85" s="460"/>
      <c r="R85" s="460"/>
      <c r="S85" s="460"/>
      <c r="T85" s="460"/>
      <c r="U85" s="460"/>
      <c r="V85" s="460"/>
      <c r="W85" s="460"/>
      <c r="X85" s="460"/>
      <c r="Y85" s="460"/>
      <c r="Z85" s="460"/>
      <c r="AA85" s="465"/>
      <c r="AB85" s="465"/>
      <c r="AC85" s="465"/>
      <c r="AD85" s="465"/>
      <c r="AE85" s="465"/>
      <c r="AF85" s="465"/>
      <c r="AG85" s="465"/>
      <c r="AH85" s="465"/>
      <c r="AI85" s="465"/>
      <c r="AJ85" s="51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430" t="s">
        <v>27</v>
      </c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1"/>
      <c r="AG109" s="431"/>
      <c r="AH109" s="431"/>
      <c r="AI109" s="431"/>
      <c r="AJ109" s="431"/>
      <c r="AK109" s="431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432"/>
      <c r="W110" s="432"/>
      <c r="X110" s="432"/>
      <c r="Y110" s="432"/>
      <c r="Z110" s="432"/>
      <c r="AA110" s="432"/>
      <c r="AB110" s="432"/>
      <c r="AC110" s="432"/>
      <c r="AD110" s="432"/>
      <c r="AE110" s="432"/>
      <c r="AF110" s="432"/>
      <c r="AG110" s="432"/>
      <c r="AH110" s="432"/>
      <c r="AI110" s="432"/>
      <c r="AJ110" s="432"/>
      <c r="AK110" s="432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497" t="s">
        <v>23</v>
      </c>
      <c r="C119" s="498"/>
      <c r="D119" s="498"/>
      <c r="E119" s="498"/>
      <c r="F119" s="498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499"/>
      <c r="C120" s="498"/>
      <c r="D120" s="498"/>
      <c r="E120" s="498"/>
      <c r="F120" s="498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499"/>
      <c r="C121" s="498"/>
      <c r="D121" s="498"/>
      <c r="E121" s="498"/>
      <c r="F121" s="498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499"/>
      <c r="C122" s="498"/>
      <c r="D122" s="498"/>
      <c r="E122" s="498"/>
      <c r="F122" s="498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497" t="s">
        <v>23</v>
      </c>
      <c r="C211" s="498"/>
      <c r="D211" s="498"/>
      <c r="E211" s="498"/>
      <c r="F211" s="498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499"/>
      <c r="C212" s="498"/>
      <c r="D212" s="498"/>
      <c r="E212" s="498"/>
      <c r="F212" s="498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499"/>
      <c r="C213" s="498"/>
      <c r="D213" s="498"/>
      <c r="E213" s="498"/>
      <c r="F213" s="498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499"/>
      <c r="C214" s="498"/>
      <c r="D214" s="498"/>
      <c r="E214" s="498"/>
      <c r="F214" s="498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AW272:BC275"/>
    <mergeCell ref="AO263:AQ266"/>
    <mergeCell ref="AR263:AV266"/>
    <mergeCell ref="AW263:BC266"/>
    <mergeCell ref="AL267:AV270"/>
    <mergeCell ref="AW267:BC270"/>
    <mergeCell ref="AL272:AV275"/>
    <mergeCell ref="AR259:AV262"/>
    <mergeCell ref="AW259:BC262"/>
    <mergeCell ref="R263:S266"/>
    <mergeCell ref="T263:U266"/>
    <mergeCell ref="V263:AK266"/>
    <mergeCell ref="AL263:AN266"/>
    <mergeCell ref="AO251:AQ254"/>
    <mergeCell ref="AR251:AV254"/>
    <mergeCell ref="R259:S262"/>
    <mergeCell ref="T259:U262"/>
    <mergeCell ref="V259:AK262"/>
    <mergeCell ref="AL259:AN262"/>
    <mergeCell ref="AO259:AQ262"/>
    <mergeCell ref="AO255:AQ258"/>
    <mergeCell ref="AR255:AV258"/>
    <mergeCell ref="AW255:BC258"/>
    <mergeCell ref="R255:S258"/>
    <mergeCell ref="T255:U258"/>
    <mergeCell ref="V255:AK258"/>
    <mergeCell ref="AL255:AN258"/>
    <mergeCell ref="R251:S254"/>
    <mergeCell ref="T251:U254"/>
    <mergeCell ref="V251:AK254"/>
    <mergeCell ref="AL251:AN254"/>
    <mergeCell ref="AO243:AQ246"/>
    <mergeCell ref="AR243:AV246"/>
    <mergeCell ref="AW243:BC246"/>
    <mergeCell ref="R247:S250"/>
    <mergeCell ref="T247:U250"/>
    <mergeCell ref="V247:AK250"/>
    <mergeCell ref="AL247:AN250"/>
    <mergeCell ref="AO247:AQ250"/>
    <mergeCell ref="AW251:BC254"/>
    <mergeCell ref="AR247:AV250"/>
    <mergeCell ref="AW247:BC250"/>
    <mergeCell ref="R243:S246"/>
    <mergeCell ref="T243:U246"/>
    <mergeCell ref="V243:AK246"/>
    <mergeCell ref="AL243:AN246"/>
    <mergeCell ref="R239:S242"/>
    <mergeCell ref="T239:U242"/>
    <mergeCell ref="V239:AK242"/>
    <mergeCell ref="AW235:BC238"/>
    <mergeCell ref="T227:U230"/>
    <mergeCell ref="R235:S238"/>
    <mergeCell ref="T235:U238"/>
    <mergeCell ref="V235:AK238"/>
    <mergeCell ref="AL235:AN238"/>
    <mergeCell ref="AO227:AQ230"/>
    <mergeCell ref="AL239:AN242"/>
    <mergeCell ref="AO239:AQ242"/>
    <mergeCell ref="AR239:AV242"/>
    <mergeCell ref="AR227:AV230"/>
    <mergeCell ref="V227:AK230"/>
    <mergeCell ref="AL227:AN230"/>
    <mergeCell ref="AO235:AQ238"/>
    <mergeCell ref="AR235:AV238"/>
    <mergeCell ref="AW239:BC242"/>
    <mergeCell ref="R223:S226"/>
    <mergeCell ref="T223:U226"/>
    <mergeCell ref="V223:AK226"/>
    <mergeCell ref="AL223:AN226"/>
    <mergeCell ref="AO223:AQ226"/>
    <mergeCell ref="AR223:AV226"/>
    <mergeCell ref="AW223:BC226"/>
    <mergeCell ref="AW227:BC230"/>
    <mergeCell ref="R231:S234"/>
    <mergeCell ref="T231:U234"/>
    <mergeCell ref="V231:AK234"/>
    <mergeCell ref="AL231:AN234"/>
    <mergeCell ref="AO231:AQ234"/>
    <mergeCell ref="AR231:AV234"/>
    <mergeCell ref="AW231:BC234"/>
    <mergeCell ref="R227:S230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AW211:BC214"/>
    <mergeCell ref="B215:D218"/>
    <mergeCell ref="E215:F218"/>
    <mergeCell ref="G215:P218"/>
    <mergeCell ref="R215:S218"/>
    <mergeCell ref="T215:U218"/>
    <mergeCell ref="V215:AK218"/>
    <mergeCell ref="AL215:AN218"/>
    <mergeCell ref="AO215:AQ218"/>
    <mergeCell ref="AR215:AV218"/>
    <mergeCell ref="AW215:BC218"/>
    <mergeCell ref="B211:F214"/>
    <mergeCell ref="G211:P214"/>
    <mergeCell ref="R211:S214"/>
    <mergeCell ref="T211:U214"/>
    <mergeCell ref="V163:AK166"/>
    <mergeCell ref="AL163:AN166"/>
    <mergeCell ref="AO163:AQ166"/>
    <mergeCell ref="AR163:AV166"/>
    <mergeCell ref="AW163:BC166"/>
    <mergeCell ref="AP193:BC196"/>
    <mergeCell ref="AL180:AV183"/>
    <mergeCell ref="AW180:BC183"/>
    <mergeCell ref="T186:AG189"/>
    <mergeCell ref="AO167:AQ170"/>
    <mergeCell ref="AR167:AV170"/>
    <mergeCell ref="AW167:BC170"/>
    <mergeCell ref="AL171:AN174"/>
    <mergeCell ref="AO171:AQ174"/>
    <mergeCell ref="AR171:AV174"/>
    <mergeCell ref="AW175:BC178"/>
    <mergeCell ref="Q193:AJ196"/>
    <mergeCell ref="AL193:AO196"/>
    <mergeCell ref="AX188:AZ190"/>
    <mergeCell ref="BA188:BC190"/>
    <mergeCell ref="R163:S166"/>
    <mergeCell ref="T163:U166"/>
    <mergeCell ref="R143:S146"/>
    <mergeCell ref="T143:U146"/>
    <mergeCell ref="V143:AK146"/>
    <mergeCell ref="AL143:AN146"/>
    <mergeCell ref="AO135:AQ138"/>
    <mergeCell ref="AR135:AV138"/>
    <mergeCell ref="V135:AK138"/>
    <mergeCell ref="AL135:AN138"/>
    <mergeCell ref="R147:S150"/>
    <mergeCell ref="T147:U150"/>
    <mergeCell ref="V147:AK150"/>
    <mergeCell ref="AL147:AN150"/>
    <mergeCell ref="AO147:AQ150"/>
    <mergeCell ref="AR147:AV150"/>
    <mergeCell ref="AO143:AQ146"/>
    <mergeCell ref="AR143:AV146"/>
    <mergeCell ref="T127:U130"/>
    <mergeCell ref="AW135:BC138"/>
    <mergeCell ref="R139:S142"/>
    <mergeCell ref="T139:U142"/>
    <mergeCell ref="V139:AK142"/>
    <mergeCell ref="AL139:AN142"/>
    <mergeCell ref="AO139:AQ142"/>
    <mergeCell ref="AR139:AV142"/>
    <mergeCell ref="AW139:BC142"/>
    <mergeCell ref="R135:S138"/>
    <mergeCell ref="T135:U138"/>
    <mergeCell ref="R131:S134"/>
    <mergeCell ref="T131:U134"/>
    <mergeCell ref="AW115:BC118"/>
    <mergeCell ref="AR123:AV126"/>
    <mergeCell ref="AW123:BC126"/>
    <mergeCell ref="AO119:AQ122"/>
    <mergeCell ref="AR119:AV122"/>
    <mergeCell ref="AW119:BC122"/>
    <mergeCell ref="V127:AK130"/>
    <mergeCell ref="AL127:AN130"/>
    <mergeCell ref="AO127:AQ130"/>
    <mergeCell ref="AR127:AV130"/>
    <mergeCell ref="V111:AK114"/>
    <mergeCell ref="AL111:AN114"/>
    <mergeCell ref="AO111:AQ114"/>
    <mergeCell ref="AR111:AV114"/>
    <mergeCell ref="B111:F114"/>
    <mergeCell ref="G111:P114"/>
    <mergeCell ref="R111:S114"/>
    <mergeCell ref="T111:U114"/>
    <mergeCell ref="AO115:AQ118"/>
    <mergeCell ref="AR115:AV118"/>
    <mergeCell ref="B115:F118"/>
    <mergeCell ref="G115:P118"/>
    <mergeCell ref="R115:S118"/>
    <mergeCell ref="T115:U118"/>
    <mergeCell ref="AR79:AV82"/>
    <mergeCell ref="AW79:BC82"/>
    <mergeCell ref="AL83:AV86"/>
    <mergeCell ref="AW83:BC86"/>
    <mergeCell ref="BA96:BC98"/>
    <mergeCell ref="AF84:AJ85"/>
    <mergeCell ref="R86:Z91"/>
    <mergeCell ref="AR71:AV74"/>
    <mergeCell ref="AX96:AZ98"/>
    <mergeCell ref="AL88:AV91"/>
    <mergeCell ref="AW88:BC91"/>
    <mergeCell ref="AA86:AE91"/>
    <mergeCell ref="AF86:AJ91"/>
    <mergeCell ref="T94:AG97"/>
    <mergeCell ref="AR75:AV78"/>
    <mergeCell ref="AW75:BC78"/>
    <mergeCell ref="R71:S74"/>
    <mergeCell ref="T71:U74"/>
    <mergeCell ref="V71:AK74"/>
    <mergeCell ref="AL71:AN74"/>
    <mergeCell ref="AW71:BC74"/>
    <mergeCell ref="R75:S78"/>
    <mergeCell ref="AO75:AQ78"/>
    <mergeCell ref="AO96:AS98"/>
    <mergeCell ref="AR51:AV54"/>
    <mergeCell ref="AR67:AV70"/>
    <mergeCell ref="AW67:BC70"/>
    <mergeCell ref="R63:S66"/>
    <mergeCell ref="T63:U66"/>
    <mergeCell ref="AR55:AV58"/>
    <mergeCell ref="AW55:BC58"/>
    <mergeCell ref="R59:S62"/>
    <mergeCell ref="T59:U62"/>
    <mergeCell ref="V59:AK62"/>
    <mergeCell ref="AL59:AN62"/>
    <mergeCell ref="AR63:AV66"/>
    <mergeCell ref="V63:AK66"/>
    <mergeCell ref="AL63:AN66"/>
    <mergeCell ref="AW63:BC66"/>
    <mergeCell ref="R67:S70"/>
    <mergeCell ref="T67:U70"/>
    <mergeCell ref="V67:AK70"/>
    <mergeCell ref="AL67:AN70"/>
    <mergeCell ref="AO67:AQ70"/>
    <mergeCell ref="B127:F130"/>
    <mergeCell ref="G127:P130"/>
    <mergeCell ref="R127:S130"/>
    <mergeCell ref="B15:F18"/>
    <mergeCell ref="B19:F22"/>
    <mergeCell ref="B23:F26"/>
    <mergeCell ref="G15:P18"/>
    <mergeCell ref="G19:P22"/>
    <mergeCell ref="G23:P26"/>
    <mergeCell ref="B35:F38"/>
    <mergeCell ref="G27:P30"/>
    <mergeCell ref="G31:P34"/>
    <mergeCell ref="G35:P38"/>
    <mergeCell ref="B27:F30"/>
    <mergeCell ref="B31:D34"/>
    <mergeCell ref="E31:F34"/>
    <mergeCell ref="R43:S46"/>
    <mergeCell ref="R35:S38"/>
    <mergeCell ref="R39:S42"/>
    <mergeCell ref="G193:L196"/>
    <mergeCell ref="M193:P196"/>
    <mergeCell ref="R151:S154"/>
    <mergeCell ref="T151:U154"/>
    <mergeCell ref="V151:AK154"/>
    <mergeCell ref="AO199:AQ202"/>
    <mergeCell ref="R155:S158"/>
    <mergeCell ref="T155:U158"/>
    <mergeCell ref="V155:AK158"/>
    <mergeCell ref="R159:S162"/>
    <mergeCell ref="R167:S170"/>
    <mergeCell ref="R199:U202"/>
    <mergeCell ref="V199:AK202"/>
    <mergeCell ref="R171:S174"/>
    <mergeCell ref="T171:U174"/>
    <mergeCell ref="V171:AK174"/>
    <mergeCell ref="AL151:AN154"/>
    <mergeCell ref="AO151:AQ154"/>
    <mergeCell ref="T159:U162"/>
    <mergeCell ref="V159:AK162"/>
    <mergeCell ref="AL159:AN162"/>
    <mergeCell ref="AO159:AQ162"/>
    <mergeCell ref="AL155:AN158"/>
    <mergeCell ref="AO155:AQ158"/>
    <mergeCell ref="T119:U122"/>
    <mergeCell ref="G119:P122"/>
    <mergeCell ref="B123:D126"/>
    <mergeCell ref="E123:F126"/>
    <mergeCell ref="G123:P126"/>
    <mergeCell ref="R123:S126"/>
    <mergeCell ref="B119:F122"/>
    <mergeCell ref="R119:S122"/>
    <mergeCell ref="T123:U126"/>
    <mergeCell ref="B207:F210"/>
    <mergeCell ref="G207:P210"/>
    <mergeCell ref="R207:S210"/>
    <mergeCell ref="T207:U210"/>
    <mergeCell ref="T167:U170"/>
    <mergeCell ref="V211:AK214"/>
    <mergeCell ref="AL211:AN214"/>
    <mergeCell ref="AO211:AQ214"/>
    <mergeCell ref="AR211:AV214"/>
    <mergeCell ref="AR199:AV202"/>
    <mergeCell ref="V203:AK206"/>
    <mergeCell ref="AL203:AN206"/>
    <mergeCell ref="AO203:AQ206"/>
    <mergeCell ref="AR203:AV206"/>
    <mergeCell ref="B203:F206"/>
    <mergeCell ref="G203:P206"/>
    <mergeCell ref="R203:S206"/>
    <mergeCell ref="T203:U206"/>
    <mergeCell ref="AL167:AN170"/>
    <mergeCell ref="B199:F202"/>
    <mergeCell ref="G199:P202"/>
    <mergeCell ref="B187:L190"/>
    <mergeCell ref="M187:N190"/>
    <mergeCell ref="B193:F196"/>
    <mergeCell ref="AW111:BC114"/>
    <mergeCell ref="AR107:AV110"/>
    <mergeCell ref="AW107:BC110"/>
    <mergeCell ref="AW207:BC210"/>
    <mergeCell ref="V115:AK118"/>
    <mergeCell ref="V119:AK122"/>
    <mergeCell ref="AL119:AN122"/>
    <mergeCell ref="AL123:AN126"/>
    <mergeCell ref="AL115:AN118"/>
    <mergeCell ref="V123:AK126"/>
    <mergeCell ref="AO123:AQ126"/>
    <mergeCell ref="V207:AK210"/>
    <mergeCell ref="AL207:AN210"/>
    <mergeCell ref="AO207:AQ210"/>
    <mergeCell ref="AO131:AQ134"/>
    <mergeCell ref="V167:AK170"/>
    <mergeCell ref="AL199:AN202"/>
    <mergeCell ref="V131:AK134"/>
    <mergeCell ref="AR207:AV210"/>
    <mergeCell ref="AR131:AV134"/>
    <mergeCell ref="AW127:BC130"/>
    <mergeCell ref="AW131:BC134"/>
    <mergeCell ref="AW199:BC202"/>
    <mergeCell ref="AW203:BC206"/>
    <mergeCell ref="AR155:AV158"/>
    <mergeCell ref="AW155:BC158"/>
    <mergeCell ref="AL175:AV178"/>
    <mergeCell ref="AL131:AN134"/>
    <mergeCell ref="AR151:AV154"/>
    <mergeCell ref="AW151:BC154"/>
    <mergeCell ref="AW143:BC146"/>
    <mergeCell ref="AW147:BC150"/>
    <mergeCell ref="AW171:BC174"/>
    <mergeCell ref="AR159:AV162"/>
    <mergeCell ref="AW159:BC162"/>
    <mergeCell ref="V15:AK18"/>
    <mergeCell ref="T19:U22"/>
    <mergeCell ref="V19:AK22"/>
    <mergeCell ref="R23:S26"/>
    <mergeCell ref="T23:U26"/>
    <mergeCell ref="V23:AK26"/>
    <mergeCell ref="R19:S22"/>
    <mergeCell ref="R15:U18"/>
    <mergeCell ref="R84:Z85"/>
    <mergeCell ref="R31:S34"/>
    <mergeCell ref="AA84:AE85"/>
    <mergeCell ref="R47:S50"/>
    <mergeCell ref="T47:U50"/>
    <mergeCell ref="V47:AK50"/>
    <mergeCell ref="R55:S58"/>
    <mergeCell ref="T55:U58"/>
    <mergeCell ref="R51:S54"/>
    <mergeCell ref="T51:U54"/>
    <mergeCell ref="V51:AK54"/>
    <mergeCell ref="R79:S82"/>
    <mergeCell ref="T79:U82"/>
    <mergeCell ref="V79:AK82"/>
    <mergeCell ref="T75:U78"/>
    <mergeCell ref="V75:AK78"/>
    <mergeCell ref="AL107:AN110"/>
    <mergeCell ref="B107:F110"/>
    <mergeCell ref="G107:P110"/>
    <mergeCell ref="R107:U110"/>
    <mergeCell ref="V107:AK110"/>
    <mergeCell ref="V55:AK58"/>
    <mergeCell ref="B95:L98"/>
    <mergeCell ref="M95:N98"/>
    <mergeCell ref="AL51:AN54"/>
    <mergeCell ref="AL79:AN82"/>
    <mergeCell ref="B101:F104"/>
    <mergeCell ref="G101:L104"/>
    <mergeCell ref="M101:P104"/>
    <mergeCell ref="Q101:AJ104"/>
    <mergeCell ref="AL101:AO104"/>
    <mergeCell ref="AO79:AQ82"/>
    <mergeCell ref="AP101:BC104"/>
    <mergeCell ref="B84:E85"/>
    <mergeCell ref="B86:E91"/>
    <mergeCell ref="F84:K85"/>
    <mergeCell ref="L84:Q85"/>
    <mergeCell ref="F86:K91"/>
    <mergeCell ref="L86:Q91"/>
    <mergeCell ref="AL75:AN78"/>
    <mergeCell ref="AR15:AV18"/>
    <mergeCell ref="AW15:BC18"/>
    <mergeCell ref="AL19:AN22"/>
    <mergeCell ref="AO19:AQ22"/>
    <mergeCell ref="AR19:AV22"/>
    <mergeCell ref="AW19:BC22"/>
    <mergeCell ref="AO15:AQ18"/>
    <mergeCell ref="AL15:AN18"/>
    <mergeCell ref="AO107:AQ110"/>
    <mergeCell ref="AL23:AN26"/>
    <mergeCell ref="AO23:AQ26"/>
    <mergeCell ref="AL47:AN50"/>
    <mergeCell ref="AO47:AQ50"/>
    <mergeCell ref="AL55:AN58"/>
    <mergeCell ref="AO55:AQ58"/>
    <mergeCell ref="AO63:AQ66"/>
    <mergeCell ref="AO71:AQ74"/>
    <mergeCell ref="AO59:AQ62"/>
    <mergeCell ref="AW51:BC54"/>
    <mergeCell ref="AR59:AV62"/>
    <mergeCell ref="AW59:BC62"/>
    <mergeCell ref="AR47:AV50"/>
    <mergeCell ref="AW47:BC50"/>
    <mergeCell ref="AO51:AQ54"/>
    <mergeCell ref="T31:U34"/>
    <mergeCell ref="AO31:AQ34"/>
    <mergeCell ref="AR31:AV34"/>
    <mergeCell ref="AR23:AV26"/>
    <mergeCell ref="AW23:BC26"/>
    <mergeCell ref="R27:S30"/>
    <mergeCell ref="T27:U30"/>
    <mergeCell ref="V27:AK30"/>
    <mergeCell ref="AL27:AN30"/>
    <mergeCell ref="AO27:AQ30"/>
    <mergeCell ref="AR27:AV30"/>
    <mergeCell ref="AW27:BC30"/>
    <mergeCell ref="T43:U46"/>
    <mergeCell ref="V43:AK46"/>
    <mergeCell ref="AL43:AN46"/>
    <mergeCell ref="V31:AK34"/>
    <mergeCell ref="AL31:AN34"/>
    <mergeCell ref="AR39:AV42"/>
    <mergeCell ref="AW39:BC42"/>
    <mergeCell ref="AW31:BC34"/>
    <mergeCell ref="AO188:AS190"/>
    <mergeCell ref="AT188:AW190"/>
    <mergeCell ref="AT96:AW98"/>
    <mergeCell ref="AO43:AQ46"/>
    <mergeCell ref="AR43:AV46"/>
    <mergeCell ref="AW43:BC46"/>
    <mergeCell ref="AO39:AQ42"/>
    <mergeCell ref="T39:U42"/>
    <mergeCell ref="V39:AK42"/>
    <mergeCell ref="AL39:AN42"/>
    <mergeCell ref="T35:U38"/>
    <mergeCell ref="V35:AK38"/>
    <mergeCell ref="AL35:AN38"/>
    <mergeCell ref="AO35:AQ38"/>
    <mergeCell ref="AR35:AV38"/>
    <mergeCell ref="AW35:BC38"/>
    <mergeCell ref="T2:AG5"/>
    <mergeCell ref="B3:L6"/>
    <mergeCell ref="AP9:BC12"/>
    <mergeCell ref="M3:N6"/>
    <mergeCell ref="AX4:AZ6"/>
    <mergeCell ref="B9:F12"/>
    <mergeCell ref="G9:L12"/>
    <mergeCell ref="M9:P12"/>
    <mergeCell ref="Q9:AJ12"/>
    <mergeCell ref="BA4:BC6"/>
    <mergeCell ref="AL9:AO12"/>
    <mergeCell ref="AO4:AS6"/>
    <mergeCell ref="AT4:AW6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5"/>
  </sheetPr>
  <dimension ref="A1:BR278"/>
  <sheetViews>
    <sheetView showGridLines="0" workbookViewId="0">
      <selection activeCell="AR19" sqref="AR19:AV22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497" t="s">
        <v>23</v>
      </c>
      <c r="C27" s="498"/>
      <c r="D27" s="498"/>
      <c r="E27" s="498"/>
      <c r="F27" s="498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499"/>
      <c r="C28" s="498"/>
      <c r="D28" s="498"/>
      <c r="E28" s="498"/>
      <c r="F28" s="498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499"/>
      <c r="C29" s="498"/>
      <c r="D29" s="498"/>
      <c r="E29" s="498"/>
      <c r="F29" s="498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499"/>
      <c r="C30" s="498"/>
      <c r="D30" s="498"/>
      <c r="E30" s="498"/>
      <c r="F30" s="498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451" t="s">
        <v>31</v>
      </c>
      <c r="C84" s="452"/>
      <c r="D84" s="452"/>
      <c r="E84" s="452"/>
      <c r="F84" s="452" t="s">
        <v>32</v>
      </c>
      <c r="G84" s="452"/>
      <c r="H84" s="452"/>
      <c r="I84" s="452"/>
      <c r="J84" s="452"/>
      <c r="K84" s="452"/>
      <c r="L84" s="459" t="s">
        <v>33</v>
      </c>
      <c r="M84" s="459"/>
      <c r="N84" s="459"/>
      <c r="O84" s="459"/>
      <c r="P84" s="459"/>
      <c r="Q84" s="459"/>
      <c r="R84" s="459" t="s">
        <v>34</v>
      </c>
      <c r="S84" s="459"/>
      <c r="T84" s="459"/>
      <c r="U84" s="459"/>
      <c r="V84" s="459"/>
      <c r="W84" s="459"/>
      <c r="X84" s="459"/>
      <c r="Y84" s="459"/>
      <c r="Z84" s="459"/>
      <c r="AA84" s="464" t="s">
        <v>35</v>
      </c>
      <c r="AB84" s="464"/>
      <c r="AC84" s="464"/>
      <c r="AD84" s="464"/>
      <c r="AE84" s="464"/>
      <c r="AF84" s="464" t="s">
        <v>36</v>
      </c>
      <c r="AG84" s="464"/>
      <c r="AH84" s="464"/>
      <c r="AI84" s="464"/>
      <c r="AJ84" s="51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453"/>
      <c r="C85" s="454"/>
      <c r="D85" s="454"/>
      <c r="E85" s="454"/>
      <c r="F85" s="454"/>
      <c r="G85" s="454"/>
      <c r="H85" s="454"/>
      <c r="I85" s="454"/>
      <c r="J85" s="454"/>
      <c r="K85" s="454"/>
      <c r="L85" s="460"/>
      <c r="M85" s="460"/>
      <c r="N85" s="460"/>
      <c r="O85" s="460"/>
      <c r="P85" s="460"/>
      <c r="Q85" s="460"/>
      <c r="R85" s="460"/>
      <c r="S85" s="460"/>
      <c r="T85" s="460"/>
      <c r="U85" s="460"/>
      <c r="V85" s="460"/>
      <c r="W85" s="460"/>
      <c r="X85" s="460"/>
      <c r="Y85" s="460"/>
      <c r="Z85" s="460"/>
      <c r="AA85" s="465"/>
      <c r="AB85" s="465"/>
      <c r="AC85" s="465"/>
      <c r="AD85" s="465"/>
      <c r="AE85" s="465"/>
      <c r="AF85" s="465"/>
      <c r="AG85" s="465"/>
      <c r="AH85" s="465"/>
      <c r="AI85" s="465"/>
      <c r="AJ85" s="51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537" t="str">
        <f>IF(G9="","",G9)</f>
        <v/>
      </c>
      <c r="H101" s="538"/>
      <c r="I101" s="538"/>
      <c r="J101" s="538"/>
      <c r="K101" s="538"/>
      <c r="L101" s="539"/>
      <c r="M101" s="191" t="s">
        <v>13</v>
      </c>
      <c r="N101" s="192"/>
      <c r="O101" s="192"/>
      <c r="P101" s="192"/>
      <c r="Q101" s="546" t="str">
        <f>IF(Q9="","",Q9)</f>
        <v/>
      </c>
      <c r="R101" s="547"/>
      <c r="S101" s="547"/>
      <c r="T101" s="547"/>
      <c r="U101" s="547"/>
      <c r="V101" s="547"/>
      <c r="W101" s="547"/>
      <c r="X101" s="547"/>
      <c r="Y101" s="547"/>
      <c r="Z101" s="547"/>
      <c r="AA101" s="547"/>
      <c r="AB101" s="547"/>
      <c r="AC101" s="547"/>
      <c r="AD101" s="547"/>
      <c r="AE101" s="547"/>
      <c r="AF101" s="547"/>
      <c r="AG101" s="547"/>
      <c r="AH101" s="547"/>
      <c r="AI101" s="547"/>
      <c r="AJ101" s="548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555"/>
      <c r="AR101" s="555"/>
      <c r="AS101" s="555"/>
      <c r="AT101" s="555"/>
      <c r="AU101" s="555"/>
      <c r="AV101" s="555"/>
      <c r="AW101" s="555"/>
      <c r="AX101" s="555"/>
      <c r="AY101" s="555"/>
      <c r="AZ101" s="555"/>
      <c r="BA101" s="555"/>
      <c r="BB101" s="555"/>
      <c r="BC101" s="556"/>
    </row>
    <row r="102" spans="1:55" ht="6" customHeight="1">
      <c r="A102"/>
      <c r="B102" s="193"/>
      <c r="C102" s="194"/>
      <c r="D102" s="194"/>
      <c r="E102" s="194"/>
      <c r="F102" s="194"/>
      <c r="G102" s="540"/>
      <c r="H102" s="541"/>
      <c r="I102" s="541"/>
      <c r="J102" s="541"/>
      <c r="K102" s="541"/>
      <c r="L102" s="542"/>
      <c r="M102" s="193"/>
      <c r="N102" s="194"/>
      <c r="O102" s="194"/>
      <c r="P102" s="194"/>
      <c r="Q102" s="549"/>
      <c r="R102" s="550"/>
      <c r="S102" s="550"/>
      <c r="T102" s="550"/>
      <c r="U102" s="550"/>
      <c r="V102" s="550"/>
      <c r="W102" s="550"/>
      <c r="X102" s="550"/>
      <c r="Y102" s="550"/>
      <c r="Z102" s="550"/>
      <c r="AA102" s="550"/>
      <c r="AB102" s="550"/>
      <c r="AC102" s="550"/>
      <c r="AD102" s="550"/>
      <c r="AE102" s="550"/>
      <c r="AF102" s="550"/>
      <c r="AG102" s="550"/>
      <c r="AH102" s="550"/>
      <c r="AI102" s="550"/>
      <c r="AJ102" s="551"/>
      <c r="AK102" s="13"/>
      <c r="AL102" s="396"/>
      <c r="AM102" s="397"/>
      <c r="AN102" s="397"/>
      <c r="AO102" s="397"/>
      <c r="AP102" s="557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58"/>
    </row>
    <row r="103" spans="1:55" ht="6" customHeight="1">
      <c r="A103"/>
      <c r="B103" s="193"/>
      <c r="C103" s="194"/>
      <c r="D103" s="194"/>
      <c r="E103" s="194"/>
      <c r="F103" s="194"/>
      <c r="G103" s="540"/>
      <c r="H103" s="541"/>
      <c r="I103" s="541"/>
      <c r="J103" s="541"/>
      <c r="K103" s="541"/>
      <c r="L103" s="542"/>
      <c r="M103" s="193"/>
      <c r="N103" s="194"/>
      <c r="O103" s="194"/>
      <c r="P103" s="194"/>
      <c r="Q103" s="549"/>
      <c r="R103" s="550"/>
      <c r="S103" s="550"/>
      <c r="T103" s="550"/>
      <c r="U103" s="550"/>
      <c r="V103" s="550"/>
      <c r="W103" s="550"/>
      <c r="X103" s="550"/>
      <c r="Y103" s="550"/>
      <c r="Z103" s="550"/>
      <c r="AA103" s="550"/>
      <c r="AB103" s="550"/>
      <c r="AC103" s="550"/>
      <c r="AD103" s="550"/>
      <c r="AE103" s="550"/>
      <c r="AF103" s="550"/>
      <c r="AG103" s="550"/>
      <c r="AH103" s="550"/>
      <c r="AI103" s="550"/>
      <c r="AJ103" s="551"/>
      <c r="AK103" s="14"/>
      <c r="AL103" s="396"/>
      <c r="AM103" s="397"/>
      <c r="AN103" s="397"/>
      <c r="AO103" s="397"/>
      <c r="AP103" s="557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58"/>
    </row>
    <row r="104" spans="1:55" ht="6" customHeight="1">
      <c r="A104"/>
      <c r="B104" s="195"/>
      <c r="C104" s="196"/>
      <c r="D104" s="196"/>
      <c r="E104" s="196"/>
      <c r="F104" s="196"/>
      <c r="G104" s="543"/>
      <c r="H104" s="544"/>
      <c r="I104" s="544"/>
      <c r="J104" s="544"/>
      <c r="K104" s="544"/>
      <c r="L104" s="545"/>
      <c r="M104" s="195"/>
      <c r="N104" s="196"/>
      <c r="O104" s="196"/>
      <c r="P104" s="196"/>
      <c r="Q104" s="552"/>
      <c r="R104" s="553"/>
      <c r="S104" s="553"/>
      <c r="T104" s="553"/>
      <c r="U104" s="553"/>
      <c r="V104" s="553"/>
      <c r="W104" s="553"/>
      <c r="X104" s="553"/>
      <c r="Y104" s="553"/>
      <c r="Z104" s="553"/>
      <c r="AA104" s="553"/>
      <c r="AB104" s="553"/>
      <c r="AC104" s="553"/>
      <c r="AD104" s="553"/>
      <c r="AE104" s="553"/>
      <c r="AF104" s="553"/>
      <c r="AG104" s="553"/>
      <c r="AH104" s="553"/>
      <c r="AI104" s="553"/>
      <c r="AJ104" s="554"/>
      <c r="AK104" s="14"/>
      <c r="AL104" s="398"/>
      <c r="AM104" s="399"/>
      <c r="AN104" s="399"/>
      <c r="AO104" s="399"/>
      <c r="AP104" s="559"/>
      <c r="AQ104" s="560"/>
      <c r="AR104" s="560"/>
      <c r="AS104" s="560"/>
      <c r="AT104" s="560"/>
      <c r="AU104" s="560"/>
      <c r="AV104" s="560"/>
      <c r="AW104" s="560"/>
      <c r="AX104" s="560"/>
      <c r="AY104" s="560"/>
      <c r="AZ104" s="560"/>
      <c r="BA104" s="560"/>
      <c r="BB104" s="560"/>
      <c r="BC104" s="561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430" t="s">
        <v>27</v>
      </c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1"/>
      <c r="AG109" s="431"/>
      <c r="AH109" s="431"/>
      <c r="AI109" s="431"/>
      <c r="AJ109" s="431"/>
      <c r="AK109" s="431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432"/>
      <c r="W110" s="432"/>
      <c r="X110" s="432"/>
      <c r="Y110" s="432"/>
      <c r="Z110" s="432"/>
      <c r="AA110" s="432"/>
      <c r="AB110" s="432"/>
      <c r="AC110" s="432"/>
      <c r="AD110" s="432"/>
      <c r="AE110" s="432"/>
      <c r="AF110" s="432"/>
      <c r="AG110" s="432"/>
      <c r="AH110" s="432"/>
      <c r="AI110" s="432"/>
      <c r="AJ110" s="432"/>
      <c r="AK110" s="432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63" t="str">
        <f>IF(R19="","",R19)</f>
        <v/>
      </c>
      <c r="S111" s="461"/>
      <c r="T111" s="461" t="str">
        <f>IF(T19="","",T19)</f>
        <v/>
      </c>
      <c r="U111" s="461"/>
      <c r="V111" s="462" t="str">
        <f>IF(V19="","",V19)</f>
        <v/>
      </c>
      <c r="W111" s="462"/>
      <c r="X111" s="462" t="str">
        <f>IF(X19="","",X19)</f>
        <v/>
      </c>
      <c r="Y111" s="462"/>
      <c r="Z111" s="462" t="str">
        <f>IF(Z19="","",Z19)</f>
        <v/>
      </c>
      <c r="AA111" s="462"/>
      <c r="AB111" s="462" t="str">
        <f>IF(AB19="","",AB19)</f>
        <v/>
      </c>
      <c r="AC111" s="462"/>
      <c r="AD111" s="462" t="str">
        <f>IF(AD19="","",AD19)</f>
        <v/>
      </c>
      <c r="AE111" s="462"/>
      <c r="AF111" s="462" t="str">
        <f>IF(AF19="","",AF19)</f>
        <v/>
      </c>
      <c r="AG111" s="462"/>
      <c r="AH111" s="462" t="str">
        <f>IF(AH19="","",AH19)</f>
        <v/>
      </c>
      <c r="AI111" s="462"/>
      <c r="AJ111" s="462" t="str">
        <f>IF(AJ19="","",AJ19)</f>
        <v/>
      </c>
      <c r="AK111" s="462"/>
      <c r="AL111" s="413" t="str">
        <f>IF(AL19="","",AL19)</f>
        <v/>
      </c>
      <c r="AM111" s="413"/>
      <c r="AN111" s="413"/>
      <c r="AO111" s="414" t="str">
        <f>IF(AO19="","",AO19)</f>
        <v/>
      </c>
      <c r="AP111" s="414"/>
      <c r="AQ111" s="414"/>
      <c r="AR111" s="413" t="str">
        <f>IF(AR19="","",AR19)</f>
        <v/>
      </c>
      <c r="AS111" s="413"/>
      <c r="AT111" s="413"/>
      <c r="AU111" s="413"/>
      <c r="AV111" s="413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06"/>
      <c r="S112" s="400"/>
      <c r="T112" s="400"/>
      <c r="U112" s="400"/>
      <c r="V112" s="401"/>
      <c r="W112" s="401"/>
      <c r="X112" s="401"/>
      <c r="Y112" s="401"/>
      <c r="Z112" s="401"/>
      <c r="AA112" s="401"/>
      <c r="AB112" s="401"/>
      <c r="AC112" s="401"/>
      <c r="AD112" s="401"/>
      <c r="AE112" s="401"/>
      <c r="AF112" s="401"/>
      <c r="AG112" s="401"/>
      <c r="AH112" s="401"/>
      <c r="AI112" s="401"/>
      <c r="AJ112" s="401"/>
      <c r="AK112" s="401"/>
      <c r="AL112" s="402"/>
      <c r="AM112" s="402"/>
      <c r="AN112" s="402"/>
      <c r="AO112" s="405"/>
      <c r="AP112" s="405"/>
      <c r="AQ112" s="405"/>
      <c r="AR112" s="402"/>
      <c r="AS112" s="402"/>
      <c r="AT112" s="402"/>
      <c r="AU112" s="402"/>
      <c r="AV112" s="402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06"/>
      <c r="S113" s="400"/>
      <c r="T113" s="400"/>
      <c r="U113" s="400"/>
      <c r="V113" s="401"/>
      <c r="W113" s="401"/>
      <c r="X113" s="401"/>
      <c r="Y113" s="401"/>
      <c r="Z113" s="401"/>
      <c r="AA113" s="401"/>
      <c r="AB113" s="401"/>
      <c r="AC113" s="401"/>
      <c r="AD113" s="401"/>
      <c r="AE113" s="401"/>
      <c r="AF113" s="401"/>
      <c r="AG113" s="401"/>
      <c r="AH113" s="401"/>
      <c r="AI113" s="401"/>
      <c r="AJ113" s="401"/>
      <c r="AK113" s="401"/>
      <c r="AL113" s="402"/>
      <c r="AM113" s="402"/>
      <c r="AN113" s="402"/>
      <c r="AO113" s="405"/>
      <c r="AP113" s="405"/>
      <c r="AQ113" s="405"/>
      <c r="AR113" s="402"/>
      <c r="AS113" s="402"/>
      <c r="AT113" s="402"/>
      <c r="AU113" s="402"/>
      <c r="AV113" s="402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06"/>
      <c r="S114" s="400"/>
      <c r="T114" s="400"/>
      <c r="U114" s="400"/>
      <c r="V114" s="401"/>
      <c r="W114" s="401"/>
      <c r="X114" s="401"/>
      <c r="Y114" s="401"/>
      <c r="Z114" s="401"/>
      <c r="AA114" s="401"/>
      <c r="AB114" s="401"/>
      <c r="AC114" s="401"/>
      <c r="AD114" s="401"/>
      <c r="AE114" s="401"/>
      <c r="AF114" s="401"/>
      <c r="AG114" s="401"/>
      <c r="AH114" s="401"/>
      <c r="AI114" s="401"/>
      <c r="AJ114" s="401"/>
      <c r="AK114" s="401"/>
      <c r="AL114" s="402"/>
      <c r="AM114" s="402"/>
      <c r="AN114" s="402"/>
      <c r="AO114" s="405"/>
      <c r="AP114" s="405"/>
      <c r="AQ114" s="405"/>
      <c r="AR114" s="402"/>
      <c r="AS114" s="402"/>
      <c r="AT114" s="402"/>
      <c r="AU114" s="402"/>
      <c r="AV114" s="402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06" t="str">
        <f>IF(R23="","",R23)</f>
        <v/>
      </c>
      <c r="S115" s="400"/>
      <c r="T115" s="400" t="str">
        <f>IF(T23="","",T23)</f>
        <v/>
      </c>
      <c r="U115" s="400"/>
      <c r="V115" s="401" t="str">
        <f>IF(V23="","",V23)</f>
        <v/>
      </c>
      <c r="W115" s="401"/>
      <c r="X115" s="401" t="str">
        <f>IF(X23="","",X23)</f>
        <v/>
      </c>
      <c r="Y115" s="401"/>
      <c r="Z115" s="401" t="str">
        <f>IF(Z23="","",Z23)</f>
        <v/>
      </c>
      <c r="AA115" s="401"/>
      <c r="AB115" s="401" t="str">
        <f>IF(AB23="","",AB23)</f>
        <v/>
      </c>
      <c r="AC115" s="401"/>
      <c r="AD115" s="401" t="str">
        <f>IF(AD23="","",AD23)</f>
        <v/>
      </c>
      <c r="AE115" s="401"/>
      <c r="AF115" s="401" t="str">
        <f>IF(AF23="","",AF23)</f>
        <v/>
      </c>
      <c r="AG115" s="401"/>
      <c r="AH115" s="401" t="str">
        <f>IF(AH23="","",AH23)</f>
        <v/>
      </c>
      <c r="AI115" s="401"/>
      <c r="AJ115" s="401" t="str">
        <f>IF(AJ23="","",AJ23)</f>
        <v/>
      </c>
      <c r="AK115" s="401"/>
      <c r="AL115" s="402" t="str">
        <f>IF(AL23="","",AL23)</f>
        <v/>
      </c>
      <c r="AM115" s="402"/>
      <c r="AN115" s="402"/>
      <c r="AO115" s="405" t="str">
        <f>IF(AO23="","",AO23)</f>
        <v/>
      </c>
      <c r="AP115" s="405"/>
      <c r="AQ115" s="405"/>
      <c r="AR115" s="402" t="str">
        <f>IF(AR23="","",AR23)</f>
        <v/>
      </c>
      <c r="AS115" s="402"/>
      <c r="AT115" s="402"/>
      <c r="AU115" s="402"/>
      <c r="AV115" s="402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06"/>
      <c r="S116" s="400"/>
      <c r="T116" s="400"/>
      <c r="U116" s="400"/>
      <c r="V116" s="401"/>
      <c r="W116" s="401"/>
      <c r="X116" s="401"/>
      <c r="Y116" s="401"/>
      <c r="Z116" s="401"/>
      <c r="AA116" s="401"/>
      <c r="AB116" s="401"/>
      <c r="AC116" s="401"/>
      <c r="AD116" s="401"/>
      <c r="AE116" s="401"/>
      <c r="AF116" s="401"/>
      <c r="AG116" s="401"/>
      <c r="AH116" s="401"/>
      <c r="AI116" s="401"/>
      <c r="AJ116" s="401"/>
      <c r="AK116" s="401"/>
      <c r="AL116" s="402"/>
      <c r="AM116" s="402"/>
      <c r="AN116" s="402"/>
      <c r="AO116" s="405"/>
      <c r="AP116" s="405"/>
      <c r="AQ116" s="405"/>
      <c r="AR116" s="402"/>
      <c r="AS116" s="402"/>
      <c r="AT116" s="402"/>
      <c r="AU116" s="402"/>
      <c r="AV116" s="402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06"/>
      <c r="S117" s="400"/>
      <c r="T117" s="400"/>
      <c r="U117" s="400"/>
      <c r="V117" s="401"/>
      <c r="W117" s="401"/>
      <c r="X117" s="401"/>
      <c r="Y117" s="401"/>
      <c r="Z117" s="401"/>
      <c r="AA117" s="401"/>
      <c r="AB117" s="401"/>
      <c r="AC117" s="401"/>
      <c r="AD117" s="401"/>
      <c r="AE117" s="401"/>
      <c r="AF117" s="401"/>
      <c r="AG117" s="401"/>
      <c r="AH117" s="401"/>
      <c r="AI117" s="401"/>
      <c r="AJ117" s="401"/>
      <c r="AK117" s="401"/>
      <c r="AL117" s="402"/>
      <c r="AM117" s="402"/>
      <c r="AN117" s="402"/>
      <c r="AO117" s="405"/>
      <c r="AP117" s="405"/>
      <c r="AQ117" s="405"/>
      <c r="AR117" s="402"/>
      <c r="AS117" s="402"/>
      <c r="AT117" s="402"/>
      <c r="AU117" s="402"/>
      <c r="AV117" s="402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06"/>
      <c r="S118" s="400"/>
      <c r="T118" s="400"/>
      <c r="U118" s="400"/>
      <c r="V118" s="401"/>
      <c r="W118" s="401"/>
      <c r="X118" s="401"/>
      <c r="Y118" s="401"/>
      <c r="Z118" s="401"/>
      <c r="AA118" s="401"/>
      <c r="AB118" s="401"/>
      <c r="AC118" s="401"/>
      <c r="AD118" s="401"/>
      <c r="AE118" s="401"/>
      <c r="AF118" s="401"/>
      <c r="AG118" s="401"/>
      <c r="AH118" s="401"/>
      <c r="AI118" s="401"/>
      <c r="AJ118" s="401"/>
      <c r="AK118" s="401"/>
      <c r="AL118" s="402"/>
      <c r="AM118" s="402"/>
      <c r="AN118" s="402"/>
      <c r="AO118" s="405"/>
      <c r="AP118" s="405"/>
      <c r="AQ118" s="405"/>
      <c r="AR118" s="402"/>
      <c r="AS118" s="402"/>
      <c r="AT118" s="402"/>
      <c r="AU118" s="402"/>
      <c r="AV118" s="402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497" t="s">
        <v>23</v>
      </c>
      <c r="C119" s="498"/>
      <c r="D119" s="498"/>
      <c r="E119" s="498"/>
      <c r="F119" s="498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06" t="str">
        <f>IF(R27="","",R27)</f>
        <v/>
      </c>
      <c r="S119" s="400"/>
      <c r="T119" s="400" t="str">
        <f>IF(T27="","",T27)</f>
        <v/>
      </c>
      <c r="U119" s="400"/>
      <c r="V119" s="401" t="str">
        <f>IF(V27="","",V27)</f>
        <v/>
      </c>
      <c r="W119" s="401"/>
      <c r="X119" s="401" t="str">
        <f>IF(X27="","",X27)</f>
        <v/>
      </c>
      <c r="Y119" s="401"/>
      <c r="Z119" s="401" t="str">
        <f>IF(Z27="","",Z27)</f>
        <v/>
      </c>
      <c r="AA119" s="401"/>
      <c r="AB119" s="401" t="str">
        <f>IF(AB27="","",AB27)</f>
        <v/>
      </c>
      <c r="AC119" s="401"/>
      <c r="AD119" s="401" t="str">
        <f>IF(AD27="","",AD27)</f>
        <v/>
      </c>
      <c r="AE119" s="401"/>
      <c r="AF119" s="401" t="str">
        <f>IF(AF27="","",AF27)</f>
        <v/>
      </c>
      <c r="AG119" s="401"/>
      <c r="AH119" s="401" t="str">
        <f>IF(AH27="","",AH27)</f>
        <v/>
      </c>
      <c r="AI119" s="401"/>
      <c r="AJ119" s="401" t="str">
        <f>IF(AJ27="","",AJ27)</f>
        <v/>
      </c>
      <c r="AK119" s="401"/>
      <c r="AL119" s="402" t="str">
        <f>IF(AL27="","",AL27)</f>
        <v/>
      </c>
      <c r="AM119" s="402"/>
      <c r="AN119" s="402"/>
      <c r="AO119" s="405" t="str">
        <f>IF(AO27="","",AO27)</f>
        <v/>
      </c>
      <c r="AP119" s="405"/>
      <c r="AQ119" s="405"/>
      <c r="AR119" s="402" t="str">
        <f>IF(AR27="","",AR27)</f>
        <v/>
      </c>
      <c r="AS119" s="402"/>
      <c r="AT119" s="402"/>
      <c r="AU119" s="402"/>
      <c r="AV119" s="402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499"/>
      <c r="C120" s="498"/>
      <c r="D120" s="498"/>
      <c r="E120" s="498"/>
      <c r="F120" s="498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06"/>
      <c r="S120" s="400"/>
      <c r="T120" s="400"/>
      <c r="U120" s="400"/>
      <c r="V120" s="401"/>
      <c r="W120" s="401"/>
      <c r="X120" s="401"/>
      <c r="Y120" s="401"/>
      <c r="Z120" s="401"/>
      <c r="AA120" s="401"/>
      <c r="AB120" s="401"/>
      <c r="AC120" s="401"/>
      <c r="AD120" s="401"/>
      <c r="AE120" s="401"/>
      <c r="AF120" s="401"/>
      <c r="AG120" s="401"/>
      <c r="AH120" s="401"/>
      <c r="AI120" s="401"/>
      <c r="AJ120" s="401"/>
      <c r="AK120" s="401"/>
      <c r="AL120" s="402"/>
      <c r="AM120" s="402"/>
      <c r="AN120" s="402"/>
      <c r="AO120" s="405"/>
      <c r="AP120" s="405"/>
      <c r="AQ120" s="405"/>
      <c r="AR120" s="402"/>
      <c r="AS120" s="402"/>
      <c r="AT120" s="402"/>
      <c r="AU120" s="402"/>
      <c r="AV120" s="402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499"/>
      <c r="C121" s="498"/>
      <c r="D121" s="498"/>
      <c r="E121" s="498"/>
      <c r="F121" s="498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06"/>
      <c r="S121" s="400"/>
      <c r="T121" s="400"/>
      <c r="U121" s="400"/>
      <c r="V121" s="401"/>
      <c r="W121" s="401"/>
      <c r="X121" s="401"/>
      <c r="Y121" s="401"/>
      <c r="Z121" s="401"/>
      <c r="AA121" s="401"/>
      <c r="AB121" s="401"/>
      <c r="AC121" s="401"/>
      <c r="AD121" s="401"/>
      <c r="AE121" s="401"/>
      <c r="AF121" s="401"/>
      <c r="AG121" s="401"/>
      <c r="AH121" s="401"/>
      <c r="AI121" s="401"/>
      <c r="AJ121" s="401"/>
      <c r="AK121" s="401"/>
      <c r="AL121" s="402"/>
      <c r="AM121" s="402"/>
      <c r="AN121" s="402"/>
      <c r="AO121" s="405"/>
      <c r="AP121" s="405"/>
      <c r="AQ121" s="405"/>
      <c r="AR121" s="402"/>
      <c r="AS121" s="402"/>
      <c r="AT121" s="402"/>
      <c r="AU121" s="402"/>
      <c r="AV121" s="402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499"/>
      <c r="C122" s="498"/>
      <c r="D122" s="498"/>
      <c r="E122" s="498"/>
      <c r="F122" s="498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06"/>
      <c r="S122" s="400"/>
      <c r="T122" s="400"/>
      <c r="U122" s="400"/>
      <c r="V122" s="401"/>
      <c r="W122" s="401"/>
      <c r="X122" s="401"/>
      <c r="Y122" s="401"/>
      <c r="Z122" s="401"/>
      <c r="AA122" s="401"/>
      <c r="AB122" s="401"/>
      <c r="AC122" s="401"/>
      <c r="AD122" s="401"/>
      <c r="AE122" s="401"/>
      <c r="AF122" s="401"/>
      <c r="AG122" s="401"/>
      <c r="AH122" s="401"/>
      <c r="AI122" s="401"/>
      <c r="AJ122" s="401"/>
      <c r="AK122" s="401"/>
      <c r="AL122" s="402"/>
      <c r="AM122" s="402"/>
      <c r="AN122" s="402"/>
      <c r="AO122" s="405"/>
      <c r="AP122" s="405"/>
      <c r="AQ122" s="405"/>
      <c r="AR122" s="402"/>
      <c r="AS122" s="402"/>
      <c r="AT122" s="402"/>
      <c r="AU122" s="402"/>
      <c r="AV122" s="402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06" t="str">
        <f>IF(R31="","",R31)</f>
        <v/>
      </c>
      <c r="S123" s="400"/>
      <c r="T123" s="400" t="str">
        <f>IF(T31="","",T31)</f>
        <v/>
      </c>
      <c r="U123" s="400"/>
      <c r="V123" s="401" t="str">
        <f>IF(V31="","",V31)</f>
        <v/>
      </c>
      <c r="W123" s="401"/>
      <c r="X123" s="401" t="str">
        <f>IF(X31="","",X31)</f>
        <v/>
      </c>
      <c r="Y123" s="401"/>
      <c r="Z123" s="401" t="str">
        <f>IF(Z31="","",Z31)</f>
        <v/>
      </c>
      <c r="AA123" s="401"/>
      <c r="AB123" s="401" t="str">
        <f>IF(AB31="","",AB31)</f>
        <v/>
      </c>
      <c r="AC123" s="401"/>
      <c r="AD123" s="401" t="str">
        <f>IF(AD31="","",AD31)</f>
        <v/>
      </c>
      <c r="AE123" s="401"/>
      <c r="AF123" s="401" t="str">
        <f>IF(AF31="","",AF31)</f>
        <v/>
      </c>
      <c r="AG123" s="401"/>
      <c r="AH123" s="401" t="str">
        <f>IF(AH31="","",AH31)</f>
        <v/>
      </c>
      <c r="AI123" s="401"/>
      <c r="AJ123" s="401" t="str">
        <f>IF(AJ31="","",AJ31)</f>
        <v/>
      </c>
      <c r="AK123" s="401"/>
      <c r="AL123" s="402" t="str">
        <f>IF(AL31="","",AL31)</f>
        <v/>
      </c>
      <c r="AM123" s="402"/>
      <c r="AN123" s="402"/>
      <c r="AO123" s="405" t="str">
        <f>IF(AO31="","",AO31)</f>
        <v/>
      </c>
      <c r="AP123" s="405"/>
      <c r="AQ123" s="405"/>
      <c r="AR123" s="402" t="str">
        <f>IF(AR31="","",AR31)</f>
        <v/>
      </c>
      <c r="AS123" s="402"/>
      <c r="AT123" s="402"/>
      <c r="AU123" s="402"/>
      <c r="AV123" s="402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06"/>
      <c r="S124" s="400"/>
      <c r="T124" s="400"/>
      <c r="U124" s="400"/>
      <c r="V124" s="401"/>
      <c r="W124" s="401"/>
      <c r="X124" s="401"/>
      <c r="Y124" s="401"/>
      <c r="Z124" s="401"/>
      <c r="AA124" s="401"/>
      <c r="AB124" s="401"/>
      <c r="AC124" s="401"/>
      <c r="AD124" s="401"/>
      <c r="AE124" s="401"/>
      <c r="AF124" s="401"/>
      <c r="AG124" s="401"/>
      <c r="AH124" s="401"/>
      <c r="AI124" s="401"/>
      <c r="AJ124" s="401"/>
      <c r="AK124" s="401"/>
      <c r="AL124" s="402"/>
      <c r="AM124" s="402"/>
      <c r="AN124" s="402"/>
      <c r="AO124" s="405"/>
      <c r="AP124" s="405"/>
      <c r="AQ124" s="405"/>
      <c r="AR124" s="402"/>
      <c r="AS124" s="402"/>
      <c r="AT124" s="402"/>
      <c r="AU124" s="402"/>
      <c r="AV124" s="402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06"/>
      <c r="S125" s="400"/>
      <c r="T125" s="400"/>
      <c r="U125" s="400"/>
      <c r="V125" s="401"/>
      <c r="W125" s="401"/>
      <c r="X125" s="401"/>
      <c r="Y125" s="401"/>
      <c r="Z125" s="401"/>
      <c r="AA125" s="401"/>
      <c r="AB125" s="401"/>
      <c r="AC125" s="401"/>
      <c r="AD125" s="401"/>
      <c r="AE125" s="401"/>
      <c r="AF125" s="401"/>
      <c r="AG125" s="401"/>
      <c r="AH125" s="401"/>
      <c r="AI125" s="401"/>
      <c r="AJ125" s="401"/>
      <c r="AK125" s="401"/>
      <c r="AL125" s="402"/>
      <c r="AM125" s="402"/>
      <c r="AN125" s="402"/>
      <c r="AO125" s="405"/>
      <c r="AP125" s="405"/>
      <c r="AQ125" s="405"/>
      <c r="AR125" s="402"/>
      <c r="AS125" s="402"/>
      <c r="AT125" s="402"/>
      <c r="AU125" s="402"/>
      <c r="AV125" s="402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06"/>
      <c r="S126" s="400"/>
      <c r="T126" s="400"/>
      <c r="U126" s="400"/>
      <c r="V126" s="401"/>
      <c r="W126" s="401"/>
      <c r="X126" s="401"/>
      <c r="Y126" s="401"/>
      <c r="Z126" s="401"/>
      <c r="AA126" s="401"/>
      <c r="AB126" s="401"/>
      <c r="AC126" s="401"/>
      <c r="AD126" s="401"/>
      <c r="AE126" s="401"/>
      <c r="AF126" s="401"/>
      <c r="AG126" s="401"/>
      <c r="AH126" s="401"/>
      <c r="AI126" s="401"/>
      <c r="AJ126" s="401"/>
      <c r="AK126" s="401"/>
      <c r="AL126" s="402"/>
      <c r="AM126" s="402"/>
      <c r="AN126" s="402"/>
      <c r="AO126" s="405"/>
      <c r="AP126" s="405"/>
      <c r="AQ126" s="405"/>
      <c r="AR126" s="402"/>
      <c r="AS126" s="402"/>
      <c r="AT126" s="402"/>
      <c r="AU126" s="402"/>
      <c r="AV126" s="402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06" t="str">
        <f>IF(R35="","",R35)</f>
        <v/>
      </c>
      <c r="S127" s="400"/>
      <c r="T127" s="400" t="str">
        <f>IF(T35="","",T35)</f>
        <v/>
      </c>
      <c r="U127" s="400"/>
      <c r="V127" s="401" t="str">
        <f>IF(V35="","",V35)</f>
        <v/>
      </c>
      <c r="W127" s="401"/>
      <c r="X127" s="401" t="str">
        <f>IF(X35="","",X35)</f>
        <v/>
      </c>
      <c r="Y127" s="401"/>
      <c r="Z127" s="401" t="str">
        <f>IF(Z35="","",Z35)</f>
        <v/>
      </c>
      <c r="AA127" s="401"/>
      <c r="AB127" s="401" t="str">
        <f>IF(AB35="","",AB35)</f>
        <v/>
      </c>
      <c r="AC127" s="401"/>
      <c r="AD127" s="401" t="str">
        <f>IF(AD35="","",AD35)</f>
        <v/>
      </c>
      <c r="AE127" s="401"/>
      <c r="AF127" s="401" t="str">
        <f>IF(AF35="","",AF35)</f>
        <v/>
      </c>
      <c r="AG127" s="401"/>
      <c r="AH127" s="401" t="str">
        <f>IF(AH35="","",AH35)</f>
        <v/>
      </c>
      <c r="AI127" s="401"/>
      <c r="AJ127" s="401" t="str">
        <f>IF(AJ35="","",AJ35)</f>
        <v/>
      </c>
      <c r="AK127" s="401"/>
      <c r="AL127" s="402" t="str">
        <f>IF(AL35="","",AL35)</f>
        <v/>
      </c>
      <c r="AM127" s="402"/>
      <c r="AN127" s="402"/>
      <c r="AO127" s="405" t="str">
        <f>IF(AO35="","",AO35)</f>
        <v/>
      </c>
      <c r="AP127" s="405"/>
      <c r="AQ127" s="405"/>
      <c r="AR127" s="402" t="str">
        <f>IF(AR35="","",AR35)</f>
        <v/>
      </c>
      <c r="AS127" s="402"/>
      <c r="AT127" s="402"/>
      <c r="AU127" s="402"/>
      <c r="AV127" s="402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06"/>
      <c r="S128" s="400"/>
      <c r="T128" s="400"/>
      <c r="U128" s="400"/>
      <c r="V128" s="401"/>
      <c r="W128" s="401"/>
      <c r="X128" s="401"/>
      <c r="Y128" s="401"/>
      <c r="Z128" s="401"/>
      <c r="AA128" s="401"/>
      <c r="AB128" s="401"/>
      <c r="AC128" s="401"/>
      <c r="AD128" s="401"/>
      <c r="AE128" s="401"/>
      <c r="AF128" s="401"/>
      <c r="AG128" s="401"/>
      <c r="AH128" s="401"/>
      <c r="AI128" s="401"/>
      <c r="AJ128" s="401"/>
      <c r="AK128" s="401"/>
      <c r="AL128" s="402"/>
      <c r="AM128" s="402"/>
      <c r="AN128" s="402"/>
      <c r="AO128" s="405"/>
      <c r="AP128" s="405"/>
      <c r="AQ128" s="405"/>
      <c r="AR128" s="402"/>
      <c r="AS128" s="402"/>
      <c r="AT128" s="402"/>
      <c r="AU128" s="402"/>
      <c r="AV128" s="402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06"/>
      <c r="S129" s="400"/>
      <c r="T129" s="400"/>
      <c r="U129" s="400"/>
      <c r="V129" s="401"/>
      <c r="W129" s="401"/>
      <c r="X129" s="401"/>
      <c r="Y129" s="401"/>
      <c r="Z129" s="401"/>
      <c r="AA129" s="401"/>
      <c r="AB129" s="401"/>
      <c r="AC129" s="401"/>
      <c r="AD129" s="401"/>
      <c r="AE129" s="401"/>
      <c r="AF129" s="401"/>
      <c r="AG129" s="401"/>
      <c r="AH129" s="401"/>
      <c r="AI129" s="401"/>
      <c r="AJ129" s="401"/>
      <c r="AK129" s="401"/>
      <c r="AL129" s="402"/>
      <c r="AM129" s="402"/>
      <c r="AN129" s="402"/>
      <c r="AO129" s="405"/>
      <c r="AP129" s="405"/>
      <c r="AQ129" s="405"/>
      <c r="AR129" s="402"/>
      <c r="AS129" s="402"/>
      <c r="AT129" s="402"/>
      <c r="AU129" s="402"/>
      <c r="AV129" s="402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06"/>
      <c r="S130" s="400"/>
      <c r="T130" s="400"/>
      <c r="U130" s="400"/>
      <c r="V130" s="401"/>
      <c r="W130" s="401"/>
      <c r="X130" s="401"/>
      <c r="Y130" s="401"/>
      <c r="Z130" s="401"/>
      <c r="AA130" s="401"/>
      <c r="AB130" s="401"/>
      <c r="AC130" s="401"/>
      <c r="AD130" s="401"/>
      <c r="AE130" s="401"/>
      <c r="AF130" s="401"/>
      <c r="AG130" s="401"/>
      <c r="AH130" s="401"/>
      <c r="AI130" s="401"/>
      <c r="AJ130" s="401"/>
      <c r="AK130" s="401"/>
      <c r="AL130" s="402"/>
      <c r="AM130" s="402"/>
      <c r="AN130" s="402"/>
      <c r="AO130" s="405"/>
      <c r="AP130" s="405"/>
      <c r="AQ130" s="405"/>
      <c r="AR130" s="402"/>
      <c r="AS130" s="402"/>
      <c r="AT130" s="402"/>
      <c r="AU130" s="402"/>
      <c r="AV130" s="402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06" t="str">
        <f>IF(R39="","",R39)</f>
        <v/>
      </c>
      <c r="S131" s="400"/>
      <c r="T131" s="400" t="str">
        <f>IF(T39="","",T39)</f>
        <v/>
      </c>
      <c r="U131" s="400"/>
      <c r="V131" s="401" t="str">
        <f>IF(V39="","",V39)</f>
        <v/>
      </c>
      <c r="W131" s="401"/>
      <c r="X131" s="401" t="str">
        <f>IF(X39="","",X39)</f>
        <v/>
      </c>
      <c r="Y131" s="401"/>
      <c r="Z131" s="401" t="str">
        <f>IF(Z39="","",Z39)</f>
        <v/>
      </c>
      <c r="AA131" s="401"/>
      <c r="AB131" s="401" t="str">
        <f>IF(AB39="","",AB39)</f>
        <v/>
      </c>
      <c r="AC131" s="401"/>
      <c r="AD131" s="401" t="str">
        <f>IF(AD39="","",AD39)</f>
        <v/>
      </c>
      <c r="AE131" s="401"/>
      <c r="AF131" s="401" t="str">
        <f>IF(AF39="","",AF39)</f>
        <v/>
      </c>
      <c r="AG131" s="401"/>
      <c r="AH131" s="401" t="str">
        <f>IF(AH39="","",AH39)</f>
        <v/>
      </c>
      <c r="AI131" s="401"/>
      <c r="AJ131" s="401" t="str">
        <f>IF(AJ39="","",AJ39)</f>
        <v/>
      </c>
      <c r="AK131" s="401"/>
      <c r="AL131" s="402" t="str">
        <f>IF(AL39="","",AL39)</f>
        <v/>
      </c>
      <c r="AM131" s="402"/>
      <c r="AN131" s="402"/>
      <c r="AO131" s="405" t="str">
        <f>IF(AO39="","",AO39)</f>
        <v/>
      </c>
      <c r="AP131" s="405"/>
      <c r="AQ131" s="405"/>
      <c r="AR131" s="402" t="str">
        <f>IF(AR39="","",AR39)</f>
        <v/>
      </c>
      <c r="AS131" s="402"/>
      <c r="AT131" s="402"/>
      <c r="AU131" s="402"/>
      <c r="AV131" s="402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06"/>
      <c r="S132" s="400"/>
      <c r="T132" s="400"/>
      <c r="U132" s="400"/>
      <c r="V132" s="401"/>
      <c r="W132" s="401"/>
      <c r="X132" s="401"/>
      <c r="Y132" s="401"/>
      <c r="Z132" s="401"/>
      <c r="AA132" s="401"/>
      <c r="AB132" s="401"/>
      <c r="AC132" s="401"/>
      <c r="AD132" s="401"/>
      <c r="AE132" s="401"/>
      <c r="AF132" s="401"/>
      <c r="AG132" s="401"/>
      <c r="AH132" s="401"/>
      <c r="AI132" s="401"/>
      <c r="AJ132" s="401"/>
      <c r="AK132" s="401"/>
      <c r="AL132" s="402"/>
      <c r="AM132" s="402"/>
      <c r="AN132" s="402"/>
      <c r="AO132" s="405"/>
      <c r="AP132" s="405"/>
      <c r="AQ132" s="405"/>
      <c r="AR132" s="402"/>
      <c r="AS132" s="402"/>
      <c r="AT132" s="402"/>
      <c r="AU132" s="402"/>
      <c r="AV132" s="402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06"/>
      <c r="S133" s="400"/>
      <c r="T133" s="400"/>
      <c r="U133" s="400"/>
      <c r="V133" s="401"/>
      <c r="W133" s="401"/>
      <c r="X133" s="401"/>
      <c r="Y133" s="401"/>
      <c r="Z133" s="401"/>
      <c r="AA133" s="401"/>
      <c r="AB133" s="401"/>
      <c r="AC133" s="401"/>
      <c r="AD133" s="401"/>
      <c r="AE133" s="401"/>
      <c r="AF133" s="401"/>
      <c r="AG133" s="401"/>
      <c r="AH133" s="401"/>
      <c r="AI133" s="401"/>
      <c r="AJ133" s="401"/>
      <c r="AK133" s="401"/>
      <c r="AL133" s="402"/>
      <c r="AM133" s="402"/>
      <c r="AN133" s="402"/>
      <c r="AO133" s="405"/>
      <c r="AP133" s="405"/>
      <c r="AQ133" s="405"/>
      <c r="AR133" s="402"/>
      <c r="AS133" s="402"/>
      <c r="AT133" s="402"/>
      <c r="AU133" s="402"/>
      <c r="AV133" s="402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06"/>
      <c r="S134" s="400"/>
      <c r="T134" s="400"/>
      <c r="U134" s="400"/>
      <c r="V134" s="401"/>
      <c r="W134" s="401"/>
      <c r="X134" s="401"/>
      <c r="Y134" s="401"/>
      <c r="Z134" s="401"/>
      <c r="AA134" s="401"/>
      <c r="AB134" s="401"/>
      <c r="AC134" s="401"/>
      <c r="AD134" s="401"/>
      <c r="AE134" s="401"/>
      <c r="AF134" s="401"/>
      <c r="AG134" s="401"/>
      <c r="AH134" s="401"/>
      <c r="AI134" s="401"/>
      <c r="AJ134" s="401"/>
      <c r="AK134" s="401"/>
      <c r="AL134" s="402"/>
      <c r="AM134" s="402"/>
      <c r="AN134" s="402"/>
      <c r="AO134" s="405"/>
      <c r="AP134" s="405"/>
      <c r="AQ134" s="405"/>
      <c r="AR134" s="402"/>
      <c r="AS134" s="402"/>
      <c r="AT134" s="402"/>
      <c r="AU134" s="402"/>
      <c r="AV134" s="402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06" t="str">
        <f>IF(R43="","",R43)</f>
        <v/>
      </c>
      <c r="S135" s="400"/>
      <c r="T135" s="400" t="str">
        <f>IF(T43="","",T43)</f>
        <v/>
      </c>
      <c r="U135" s="400"/>
      <c r="V135" s="401" t="str">
        <f>IF(V43="","",V43)</f>
        <v/>
      </c>
      <c r="W135" s="401"/>
      <c r="X135" s="401" t="str">
        <f>IF(X43="","",X43)</f>
        <v/>
      </c>
      <c r="Y135" s="401"/>
      <c r="Z135" s="401" t="str">
        <f>IF(Z43="","",Z43)</f>
        <v/>
      </c>
      <c r="AA135" s="401"/>
      <c r="AB135" s="401" t="str">
        <f>IF(AB43="","",AB43)</f>
        <v/>
      </c>
      <c r="AC135" s="401"/>
      <c r="AD135" s="401" t="str">
        <f>IF(AD43="","",AD43)</f>
        <v/>
      </c>
      <c r="AE135" s="401"/>
      <c r="AF135" s="401" t="str">
        <f>IF(AF43="","",AF43)</f>
        <v/>
      </c>
      <c r="AG135" s="401"/>
      <c r="AH135" s="401" t="str">
        <f>IF(AH43="","",AH43)</f>
        <v/>
      </c>
      <c r="AI135" s="401"/>
      <c r="AJ135" s="401" t="str">
        <f>IF(AJ43="","",AJ43)</f>
        <v/>
      </c>
      <c r="AK135" s="401"/>
      <c r="AL135" s="402" t="str">
        <f>IF(AL43="","",AL43)</f>
        <v/>
      </c>
      <c r="AM135" s="402"/>
      <c r="AN135" s="402"/>
      <c r="AO135" s="405" t="str">
        <f>IF(AO43="","",AO43)</f>
        <v/>
      </c>
      <c r="AP135" s="405"/>
      <c r="AQ135" s="405"/>
      <c r="AR135" s="402" t="str">
        <f>IF(AR43="","",AR43)</f>
        <v/>
      </c>
      <c r="AS135" s="402"/>
      <c r="AT135" s="402"/>
      <c r="AU135" s="402"/>
      <c r="AV135" s="402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06"/>
      <c r="S136" s="400"/>
      <c r="T136" s="400"/>
      <c r="U136" s="400"/>
      <c r="V136" s="401"/>
      <c r="W136" s="401"/>
      <c r="X136" s="401"/>
      <c r="Y136" s="401"/>
      <c r="Z136" s="401"/>
      <c r="AA136" s="401"/>
      <c r="AB136" s="401"/>
      <c r="AC136" s="401"/>
      <c r="AD136" s="401"/>
      <c r="AE136" s="401"/>
      <c r="AF136" s="401"/>
      <c r="AG136" s="401"/>
      <c r="AH136" s="401"/>
      <c r="AI136" s="401"/>
      <c r="AJ136" s="401"/>
      <c r="AK136" s="401"/>
      <c r="AL136" s="402"/>
      <c r="AM136" s="402"/>
      <c r="AN136" s="402"/>
      <c r="AO136" s="405"/>
      <c r="AP136" s="405"/>
      <c r="AQ136" s="405"/>
      <c r="AR136" s="402"/>
      <c r="AS136" s="402"/>
      <c r="AT136" s="402"/>
      <c r="AU136" s="402"/>
      <c r="AV136" s="402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06"/>
      <c r="S137" s="400"/>
      <c r="T137" s="400"/>
      <c r="U137" s="400"/>
      <c r="V137" s="401"/>
      <c r="W137" s="401"/>
      <c r="X137" s="401"/>
      <c r="Y137" s="401"/>
      <c r="Z137" s="401"/>
      <c r="AA137" s="401"/>
      <c r="AB137" s="401"/>
      <c r="AC137" s="401"/>
      <c r="AD137" s="401"/>
      <c r="AE137" s="401"/>
      <c r="AF137" s="401"/>
      <c r="AG137" s="401"/>
      <c r="AH137" s="401"/>
      <c r="AI137" s="401"/>
      <c r="AJ137" s="401"/>
      <c r="AK137" s="401"/>
      <c r="AL137" s="402"/>
      <c r="AM137" s="402"/>
      <c r="AN137" s="402"/>
      <c r="AO137" s="405"/>
      <c r="AP137" s="405"/>
      <c r="AQ137" s="405"/>
      <c r="AR137" s="402"/>
      <c r="AS137" s="402"/>
      <c r="AT137" s="402"/>
      <c r="AU137" s="402"/>
      <c r="AV137" s="402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06"/>
      <c r="S138" s="400"/>
      <c r="T138" s="400"/>
      <c r="U138" s="400"/>
      <c r="V138" s="401"/>
      <c r="W138" s="401"/>
      <c r="X138" s="401"/>
      <c r="Y138" s="401"/>
      <c r="Z138" s="401"/>
      <c r="AA138" s="401"/>
      <c r="AB138" s="401"/>
      <c r="AC138" s="401"/>
      <c r="AD138" s="401"/>
      <c r="AE138" s="401"/>
      <c r="AF138" s="401"/>
      <c r="AG138" s="401"/>
      <c r="AH138" s="401"/>
      <c r="AI138" s="401"/>
      <c r="AJ138" s="401"/>
      <c r="AK138" s="401"/>
      <c r="AL138" s="402"/>
      <c r="AM138" s="402"/>
      <c r="AN138" s="402"/>
      <c r="AO138" s="405"/>
      <c r="AP138" s="405"/>
      <c r="AQ138" s="405"/>
      <c r="AR138" s="402"/>
      <c r="AS138" s="402"/>
      <c r="AT138" s="402"/>
      <c r="AU138" s="402"/>
      <c r="AV138" s="402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06" t="str">
        <f>IF(R47="","",R47)</f>
        <v/>
      </c>
      <c r="S139" s="400"/>
      <c r="T139" s="400" t="str">
        <f>IF(T47="","",T47)</f>
        <v/>
      </c>
      <c r="U139" s="400"/>
      <c r="V139" s="401" t="str">
        <f>IF(V47="","",V47)</f>
        <v/>
      </c>
      <c r="W139" s="401"/>
      <c r="X139" s="401" t="str">
        <f>IF(X47="","",X47)</f>
        <v/>
      </c>
      <c r="Y139" s="401"/>
      <c r="Z139" s="401" t="str">
        <f>IF(Z47="","",Z47)</f>
        <v/>
      </c>
      <c r="AA139" s="401"/>
      <c r="AB139" s="401" t="str">
        <f>IF(AB47="","",AB47)</f>
        <v/>
      </c>
      <c r="AC139" s="401"/>
      <c r="AD139" s="401" t="str">
        <f>IF(AD47="","",AD47)</f>
        <v/>
      </c>
      <c r="AE139" s="401"/>
      <c r="AF139" s="401" t="str">
        <f>IF(AF47="","",AF47)</f>
        <v/>
      </c>
      <c r="AG139" s="401"/>
      <c r="AH139" s="401" t="str">
        <f>IF(AH47="","",AH47)</f>
        <v/>
      </c>
      <c r="AI139" s="401"/>
      <c r="AJ139" s="401" t="str">
        <f>IF(AJ47="","",AJ47)</f>
        <v/>
      </c>
      <c r="AK139" s="401"/>
      <c r="AL139" s="402" t="str">
        <f>IF(AL47="","",AL47)</f>
        <v/>
      </c>
      <c r="AM139" s="402"/>
      <c r="AN139" s="402"/>
      <c r="AO139" s="405" t="str">
        <f>IF(AO47="","",AO47)</f>
        <v/>
      </c>
      <c r="AP139" s="405"/>
      <c r="AQ139" s="405"/>
      <c r="AR139" s="402" t="str">
        <f>IF(AR47="","",AR47)</f>
        <v/>
      </c>
      <c r="AS139" s="402"/>
      <c r="AT139" s="402"/>
      <c r="AU139" s="402"/>
      <c r="AV139" s="402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06"/>
      <c r="S140" s="400"/>
      <c r="T140" s="400"/>
      <c r="U140" s="400"/>
      <c r="V140" s="401"/>
      <c r="W140" s="401"/>
      <c r="X140" s="401"/>
      <c r="Y140" s="401"/>
      <c r="Z140" s="401"/>
      <c r="AA140" s="401"/>
      <c r="AB140" s="401"/>
      <c r="AC140" s="401"/>
      <c r="AD140" s="401"/>
      <c r="AE140" s="401"/>
      <c r="AF140" s="401"/>
      <c r="AG140" s="401"/>
      <c r="AH140" s="401"/>
      <c r="AI140" s="401"/>
      <c r="AJ140" s="401"/>
      <c r="AK140" s="401"/>
      <c r="AL140" s="402"/>
      <c r="AM140" s="402"/>
      <c r="AN140" s="402"/>
      <c r="AO140" s="405"/>
      <c r="AP140" s="405"/>
      <c r="AQ140" s="405"/>
      <c r="AR140" s="402"/>
      <c r="AS140" s="402"/>
      <c r="AT140" s="402"/>
      <c r="AU140" s="402"/>
      <c r="AV140" s="402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06"/>
      <c r="S141" s="400"/>
      <c r="T141" s="400"/>
      <c r="U141" s="400"/>
      <c r="V141" s="401"/>
      <c r="W141" s="401"/>
      <c r="X141" s="401"/>
      <c r="Y141" s="401"/>
      <c r="Z141" s="401"/>
      <c r="AA141" s="401"/>
      <c r="AB141" s="401"/>
      <c r="AC141" s="401"/>
      <c r="AD141" s="401"/>
      <c r="AE141" s="401"/>
      <c r="AF141" s="401"/>
      <c r="AG141" s="401"/>
      <c r="AH141" s="401"/>
      <c r="AI141" s="401"/>
      <c r="AJ141" s="401"/>
      <c r="AK141" s="401"/>
      <c r="AL141" s="402"/>
      <c r="AM141" s="402"/>
      <c r="AN141" s="402"/>
      <c r="AO141" s="405"/>
      <c r="AP141" s="405"/>
      <c r="AQ141" s="405"/>
      <c r="AR141" s="402"/>
      <c r="AS141" s="402"/>
      <c r="AT141" s="402"/>
      <c r="AU141" s="402"/>
      <c r="AV141" s="402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06"/>
      <c r="S142" s="400"/>
      <c r="T142" s="400"/>
      <c r="U142" s="400"/>
      <c r="V142" s="401"/>
      <c r="W142" s="401"/>
      <c r="X142" s="401"/>
      <c r="Y142" s="401"/>
      <c r="Z142" s="401"/>
      <c r="AA142" s="401"/>
      <c r="AB142" s="401"/>
      <c r="AC142" s="401"/>
      <c r="AD142" s="401"/>
      <c r="AE142" s="401"/>
      <c r="AF142" s="401"/>
      <c r="AG142" s="401"/>
      <c r="AH142" s="401"/>
      <c r="AI142" s="401"/>
      <c r="AJ142" s="401"/>
      <c r="AK142" s="401"/>
      <c r="AL142" s="402"/>
      <c r="AM142" s="402"/>
      <c r="AN142" s="402"/>
      <c r="AO142" s="405"/>
      <c r="AP142" s="405"/>
      <c r="AQ142" s="405"/>
      <c r="AR142" s="402"/>
      <c r="AS142" s="402"/>
      <c r="AT142" s="402"/>
      <c r="AU142" s="402"/>
      <c r="AV142" s="402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06" t="str">
        <f>IF(R51="","",R51)</f>
        <v/>
      </c>
      <c r="S143" s="400"/>
      <c r="T143" s="400" t="str">
        <f>IF(T51="","",T51)</f>
        <v/>
      </c>
      <c r="U143" s="400"/>
      <c r="V143" s="401" t="str">
        <f>IF(V51="","",V51)</f>
        <v/>
      </c>
      <c r="W143" s="401"/>
      <c r="X143" s="401" t="str">
        <f>IF(X51="","",X51)</f>
        <v/>
      </c>
      <c r="Y143" s="401"/>
      <c r="Z143" s="401" t="str">
        <f>IF(Z51="","",Z51)</f>
        <v/>
      </c>
      <c r="AA143" s="401"/>
      <c r="AB143" s="401" t="str">
        <f>IF(AB51="","",AB51)</f>
        <v/>
      </c>
      <c r="AC143" s="401"/>
      <c r="AD143" s="401" t="str">
        <f>IF(AD51="","",AD51)</f>
        <v/>
      </c>
      <c r="AE143" s="401"/>
      <c r="AF143" s="401" t="str">
        <f>IF(AF51="","",AF51)</f>
        <v/>
      </c>
      <c r="AG143" s="401"/>
      <c r="AH143" s="401" t="str">
        <f>IF(AH51="","",AH51)</f>
        <v/>
      </c>
      <c r="AI143" s="401"/>
      <c r="AJ143" s="401" t="str">
        <f>IF(AJ51="","",AJ51)</f>
        <v/>
      </c>
      <c r="AK143" s="401"/>
      <c r="AL143" s="402" t="str">
        <f>IF(AL51="","",AL51)</f>
        <v/>
      </c>
      <c r="AM143" s="402"/>
      <c r="AN143" s="402"/>
      <c r="AO143" s="405" t="str">
        <f>IF(AO51="","",AO51)</f>
        <v/>
      </c>
      <c r="AP143" s="405"/>
      <c r="AQ143" s="405"/>
      <c r="AR143" s="402" t="str">
        <f>IF(AR51="","",AR51)</f>
        <v/>
      </c>
      <c r="AS143" s="402"/>
      <c r="AT143" s="402"/>
      <c r="AU143" s="402"/>
      <c r="AV143" s="402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06"/>
      <c r="S144" s="400"/>
      <c r="T144" s="400"/>
      <c r="U144" s="400"/>
      <c r="V144" s="401"/>
      <c r="W144" s="401"/>
      <c r="X144" s="401"/>
      <c r="Y144" s="401"/>
      <c r="Z144" s="401"/>
      <c r="AA144" s="401"/>
      <c r="AB144" s="401"/>
      <c r="AC144" s="401"/>
      <c r="AD144" s="401"/>
      <c r="AE144" s="401"/>
      <c r="AF144" s="401"/>
      <c r="AG144" s="401"/>
      <c r="AH144" s="401"/>
      <c r="AI144" s="401"/>
      <c r="AJ144" s="401"/>
      <c r="AK144" s="401"/>
      <c r="AL144" s="402"/>
      <c r="AM144" s="402"/>
      <c r="AN144" s="402"/>
      <c r="AO144" s="405"/>
      <c r="AP144" s="405"/>
      <c r="AQ144" s="405"/>
      <c r="AR144" s="402"/>
      <c r="AS144" s="402"/>
      <c r="AT144" s="402"/>
      <c r="AU144" s="402"/>
      <c r="AV144" s="402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06"/>
      <c r="S145" s="400"/>
      <c r="T145" s="400"/>
      <c r="U145" s="400"/>
      <c r="V145" s="401"/>
      <c r="W145" s="401"/>
      <c r="X145" s="401"/>
      <c r="Y145" s="401"/>
      <c r="Z145" s="401"/>
      <c r="AA145" s="401"/>
      <c r="AB145" s="401"/>
      <c r="AC145" s="401"/>
      <c r="AD145" s="401"/>
      <c r="AE145" s="401"/>
      <c r="AF145" s="401"/>
      <c r="AG145" s="401"/>
      <c r="AH145" s="401"/>
      <c r="AI145" s="401"/>
      <c r="AJ145" s="401"/>
      <c r="AK145" s="401"/>
      <c r="AL145" s="402"/>
      <c r="AM145" s="402"/>
      <c r="AN145" s="402"/>
      <c r="AO145" s="405"/>
      <c r="AP145" s="405"/>
      <c r="AQ145" s="405"/>
      <c r="AR145" s="402"/>
      <c r="AS145" s="402"/>
      <c r="AT145" s="402"/>
      <c r="AU145" s="402"/>
      <c r="AV145" s="402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06"/>
      <c r="S146" s="400"/>
      <c r="T146" s="400"/>
      <c r="U146" s="400"/>
      <c r="V146" s="401"/>
      <c r="W146" s="401"/>
      <c r="X146" s="401"/>
      <c r="Y146" s="401"/>
      <c r="Z146" s="401"/>
      <c r="AA146" s="401"/>
      <c r="AB146" s="401"/>
      <c r="AC146" s="401"/>
      <c r="AD146" s="401"/>
      <c r="AE146" s="401"/>
      <c r="AF146" s="401"/>
      <c r="AG146" s="401"/>
      <c r="AH146" s="401"/>
      <c r="AI146" s="401"/>
      <c r="AJ146" s="401"/>
      <c r="AK146" s="401"/>
      <c r="AL146" s="402"/>
      <c r="AM146" s="402"/>
      <c r="AN146" s="402"/>
      <c r="AO146" s="405"/>
      <c r="AP146" s="405"/>
      <c r="AQ146" s="405"/>
      <c r="AR146" s="402"/>
      <c r="AS146" s="402"/>
      <c r="AT146" s="402"/>
      <c r="AU146" s="402"/>
      <c r="AV146" s="402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06" t="str">
        <f>IF(R55="","",R55)</f>
        <v/>
      </c>
      <c r="S147" s="400"/>
      <c r="T147" s="400" t="str">
        <f>IF(T55="","",T55)</f>
        <v/>
      </c>
      <c r="U147" s="400"/>
      <c r="V147" s="401" t="str">
        <f>IF(V55="","",V55)</f>
        <v/>
      </c>
      <c r="W147" s="401"/>
      <c r="X147" s="401" t="str">
        <f>IF(X55="","",X55)</f>
        <v/>
      </c>
      <c r="Y147" s="401"/>
      <c r="Z147" s="401" t="str">
        <f>IF(Z55="","",Z55)</f>
        <v/>
      </c>
      <c r="AA147" s="401"/>
      <c r="AB147" s="401" t="str">
        <f>IF(AB55="","",AB55)</f>
        <v/>
      </c>
      <c r="AC147" s="401"/>
      <c r="AD147" s="401" t="str">
        <f>IF(AD55="","",AD55)</f>
        <v/>
      </c>
      <c r="AE147" s="401"/>
      <c r="AF147" s="401" t="str">
        <f>IF(AF55="","",AF55)</f>
        <v/>
      </c>
      <c r="AG147" s="401"/>
      <c r="AH147" s="401" t="str">
        <f>IF(AH55="","",AH55)</f>
        <v/>
      </c>
      <c r="AI147" s="401"/>
      <c r="AJ147" s="401" t="str">
        <f>IF(AJ55="","",AJ55)</f>
        <v/>
      </c>
      <c r="AK147" s="401"/>
      <c r="AL147" s="402" t="str">
        <f>IF(AL55="","",AL55)</f>
        <v/>
      </c>
      <c r="AM147" s="402"/>
      <c r="AN147" s="402"/>
      <c r="AO147" s="405" t="str">
        <f>IF(AO55="","",AO55)</f>
        <v/>
      </c>
      <c r="AP147" s="405"/>
      <c r="AQ147" s="405"/>
      <c r="AR147" s="402" t="str">
        <f>IF(AR55="","",AR55)</f>
        <v/>
      </c>
      <c r="AS147" s="402"/>
      <c r="AT147" s="402"/>
      <c r="AU147" s="402"/>
      <c r="AV147" s="402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06"/>
      <c r="S148" s="400"/>
      <c r="T148" s="400"/>
      <c r="U148" s="400"/>
      <c r="V148" s="401"/>
      <c r="W148" s="401"/>
      <c r="X148" s="401"/>
      <c r="Y148" s="401"/>
      <c r="Z148" s="401"/>
      <c r="AA148" s="401"/>
      <c r="AB148" s="401"/>
      <c r="AC148" s="401"/>
      <c r="AD148" s="401"/>
      <c r="AE148" s="401"/>
      <c r="AF148" s="401"/>
      <c r="AG148" s="401"/>
      <c r="AH148" s="401"/>
      <c r="AI148" s="401"/>
      <c r="AJ148" s="401"/>
      <c r="AK148" s="401"/>
      <c r="AL148" s="402"/>
      <c r="AM148" s="402"/>
      <c r="AN148" s="402"/>
      <c r="AO148" s="405"/>
      <c r="AP148" s="405"/>
      <c r="AQ148" s="405"/>
      <c r="AR148" s="402"/>
      <c r="AS148" s="402"/>
      <c r="AT148" s="402"/>
      <c r="AU148" s="402"/>
      <c r="AV148" s="402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06"/>
      <c r="S149" s="400"/>
      <c r="T149" s="400"/>
      <c r="U149" s="400"/>
      <c r="V149" s="401"/>
      <c r="W149" s="401"/>
      <c r="X149" s="401"/>
      <c r="Y149" s="401"/>
      <c r="Z149" s="401"/>
      <c r="AA149" s="401"/>
      <c r="AB149" s="401"/>
      <c r="AC149" s="401"/>
      <c r="AD149" s="401"/>
      <c r="AE149" s="401"/>
      <c r="AF149" s="401"/>
      <c r="AG149" s="401"/>
      <c r="AH149" s="401"/>
      <c r="AI149" s="401"/>
      <c r="AJ149" s="401"/>
      <c r="AK149" s="401"/>
      <c r="AL149" s="402"/>
      <c r="AM149" s="402"/>
      <c r="AN149" s="402"/>
      <c r="AO149" s="405"/>
      <c r="AP149" s="405"/>
      <c r="AQ149" s="405"/>
      <c r="AR149" s="402"/>
      <c r="AS149" s="402"/>
      <c r="AT149" s="402"/>
      <c r="AU149" s="402"/>
      <c r="AV149" s="402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06"/>
      <c r="S150" s="400"/>
      <c r="T150" s="400"/>
      <c r="U150" s="400"/>
      <c r="V150" s="401"/>
      <c r="W150" s="401"/>
      <c r="X150" s="401"/>
      <c r="Y150" s="401"/>
      <c r="Z150" s="401"/>
      <c r="AA150" s="401"/>
      <c r="AB150" s="401"/>
      <c r="AC150" s="401"/>
      <c r="AD150" s="401"/>
      <c r="AE150" s="401"/>
      <c r="AF150" s="401"/>
      <c r="AG150" s="401"/>
      <c r="AH150" s="401"/>
      <c r="AI150" s="401"/>
      <c r="AJ150" s="401"/>
      <c r="AK150" s="401"/>
      <c r="AL150" s="402"/>
      <c r="AM150" s="402"/>
      <c r="AN150" s="402"/>
      <c r="AO150" s="405"/>
      <c r="AP150" s="405"/>
      <c r="AQ150" s="405"/>
      <c r="AR150" s="402"/>
      <c r="AS150" s="402"/>
      <c r="AT150" s="402"/>
      <c r="AU150" s="402"/>
      <c r="AV150" s="402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06" t="str">
        <f>IF(R59="","",R59)</f>
        <v/>
      </c>
      <c r="S151" s="400"/>
      <c r="T151" s="400" t="str">
        <f>IF(T59="","",T59)</f>
        <v/>
      </c>
      <c r="U151" s="400"/>
      <c r="V151" s="401" t="str">
        <f>IF(V59="","",V59)</f>
        <v/>
      </c>
      <c r="W151" s="401"/>
      <c r="X151" s="401" t="str">
        <f>IF(X59="","",X59)</f>
        <v/>
      </c>
      <c r="Y151" s="401"/>
      <c r="Z151" s="401" t="str">
        <f>IF(Z59="","",Z59)</f>
        <v/>
      </c>
      <c r="AA151" s="401"/>
      <c r="AB151" s="401" t="str">
        <f>IF(AB59="","",AB59)</f>
        <v/>
      </c>
      <c r="AC151" s="401"/>
      <c r="AD151" s="401" t="str">
        <f>IF(AD59="","",AD59)</f>
        <v/>
      </c>
      <c r="AE151" s="401"/>
      <c r="AF151" s="401" t="str">
        <f>IF(AF59="","",AF59)</f>
        <v/>
      </c>
      <c r="AG151" s="401"/>
      <c r="AH151" s="401" t="str">
        <f>IF(AH59="","",AH59)</f>
        <v/>
      </c>
      <c r="AI151" s="401"/>
      <c r="AJ151" s="401" t="str">
        <f>IF(AJ59="","",AJ59)</f>
        <v/>
      </c>
      <c r="AK151" s="401"/>
      <c r="AL151" s="402" t="str">
        <f>IF(AL59="","",AL59)</f>
        <v/>
      </c>
      <c r="AM151" s="402"/>
      <c r="AN151" s="402"/>
      <c r="AO151" s="405" t="str">
        <f>IF(AO59="","",AO59)</f>
        <v/>
      </c>
      <c r="AP151" s="405"/>
      <c r="AQ151" s="405"/>
      <c r="AR151" s="402" t="str">
        <f>IF(AR59="","",AR59)</f>
        <v/>
      </c>
      <c r="AS151" s="402"/>
      <c r="AT151" s="402"/>
      <c r="AU151" s="402"/>
      <c r="AV151" s="402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06"/>
      <c r="S152" s="400"/>
      <c r="T152" s="400"/>
      <c r="U152" s="400"/>
      <c r="V152" s="401"/>
      <c r="W152" s="401"/>
      <c r="X152" s="401"/>
      <c r="Y152" s="401"/>
      <c r="Z152" s="401"/>
      <c r="AA152" s="401"/>
      <c r="AB152" s="401"/>
      <c r="AC152" s="401"/>
      <c r="AD152" s="401"/>
      <c r="AE152" s="401"/>
      <c r="AF152" s="401"/>
      <c r="AG152" s="401"/>
      <c r="AH152" s="401"/>
      <c r="AI152" s="401"/>
      <c r="AJ152" s="401"/>
      <c r="AK152" s="401"/>
      <c r="AL152" s="402"/>
      <c r="AM152" s="402"/>
      <c r="AN152" s="402"/>
      <c r="AO152" s="405"/>
      <c r="AP152" s="405"/>
      <c r="AQ152" s="405"/>
      <c r="AR152" s="402"/>
      <c r="AS152" s="402"/>
      <c r="AT152" s="402"/>
      <c r="AU152" s="402"/>
      <c r="AV152" s="402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06"/>
      <c r="S153" s="400"/>
      <c r="T153" s="400"/>
      <c r="U153" s="400"/>
      <c r="V153" s="401"/>
      <c r="W153" s="401"/>
      <c r="X153" s="401"/>
      <c r="Y153" s="401"/>
      <c r="Z153" s="401"/>
      <c r="AA153" s="401"/>
      <c r="AB153" s="401"/>
      <c r="AC153" s="401"/>
      <c r="AD153" s="401"/>
      <c r="AE153" s="401"/>
      <c r="AF153" s="401"/>
      <c r="AG153" s="401"/>
      <c r="AH153" s="401"/>
      <c r="AI153" s="401"/>
      <c r="AJ153" s="401"/>
      <c r="AK153" s="401"/>
      <c r="AL153" s="402"/>
      <c r="AM153" s="402"/>
      <c r="AN153" s="402"/>
      <c r="AO153" s="405"/>
      <c r="AP153" s="405"/>
      <c r="AQ153" s="405"/>
      <c r="AR153" s="402"/>
      <c r="AS153" s="402"/>
      <c r="AT153" s="402"/>
      <c r="AU153" s="402"/>
      <c r="AV153" s="402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06"/>
      <c r="S154" s="400"/>
      <c r="T154" s="400"/>
      <c r="U154" s="400"/>
      <c r="V154" s="401"/>
      <c r="W154" s="401"/>
      <c r="X154" s="401"/>
      <c r="Y154" s="401"/>
      <c r="Z154" s="401"/>
      <c r="AA154" s="401"/>
      <c r="AB154" s="401"/>
      <c r="AC154" s="401"/>
      <c r="AD154" s="401"/>
      <c r="AE154" s="401"/>
      <c r="AF154" s="401"/>
      <c r="AG154" s="401"/>
      <c r="AH154" s="401"/>
      <c r="AI154" s="401"/>
      <c r="AJ154" s="401"/>
      <c r="AK154" s="401"/>
      <c r="AL154" s="402"/>
      <c r="AM154" s="402"/>
      <c r="AN154" s="402"/>
      <c r="AO154" s="405"/>
      <c r="AP154" s="405"/>
      <c r="AQ154" s="405"/>
      <c r="AR154" s="402"/>
      <c r="AS154" s="402"/>
      <c r="AT154" s="402"/>
      <c r="AU154" s="402"/>
      <c r="AV154" s="402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06" t="str">
        <f>IF(R63="","",R63)</f>
        <v/>
      </c>
      <c r="S155" s="400"/>
      <c r="T155" s="400" t="str">
        <f>IF(T63="","",T63)</f>
        <v/>
      </c>
      <c r="U155" s="400"/>
      <c r="V155" s="401" t="str">
        <f>IF(V63="","",V63)</f>
        <v/>
      </c>
      <c r="W155" s="401"/>
      <c r="X155" s="401" t="str">
        <f>IF(X63="","",X63)</f>
        <v/>
      </c>
      <c r="Y155" s="401"/>
      <c r="Z155" s="401" t="str">
        <f>IF(Z63="","",Z63)</f>
        <v/>
      </c>
      <c r="AA155" s="401"/>
      <c r="AB155" s="401" t="str">
        <f>IF(AB63="","",AB63)</f>
        <v/>
      </c>
      <c r="AC155" s="401"/>
      <c r="AD155" s="401" t="str">
        <f>IF(AD63="","",AD63)</f>
        <v/>
      </c>
      <c r="AE155" s="401"/>
      <c r="AF155" s="401" t="str">
        <f>IF(AF63="","",AF63)</f>
        <v/>
      </c>
      <c r="AG155" s="401"/>
      <c r="AH155" s="401" t="str">
        <f>IF(AH63="","",AH63)</f>
        <v/>
      </c>
      <c r="AI155" s="401"/>
      <c r="AJ155" s="401" t="str">
        <f>IF(AJ63="","",AJ63)</f>
        <v/>
      </c>
      <c r="AK155" s="401"/>
      <c r="AL155" s="402" t="str">
        <f>IF(AL63="","",AL63)</f>
        <v/>
      </c>
      <c r="AM155" s="402"/>
      <c r="AN155" s="402"/>
      <c r="AO155" s="405" t="str">
        <f>IF(AO63="","",AO63)</f>
        <v/>
      </c>
      <c r="AP155" s="405"/>
      <c r="AQ155" s="405"/>
      <c r="AR155" s="402" t="str">
        <f>IF(AR63="","",AR63)</f>
        <v/>
      </c>
      <c r="AS155" s="402"/>
      <c r="AT155" s="402"/>
      <c r="AU155" s="402"/>
      <c r="AV155" s="402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06"/>
      <c r="S156" s="400"/>
      <c r="T156" s="400"/>
      <c r="U156" s="400"/>
      <c r="V156" s="401"/>
      <c r="W156" s="401"/>
      <c r="X156" s="401"/>
      <c r="Y156" s="401"/>
      <c r="Z156" s="401"/>
      <c r="AA156" s="401"/>
      <c r="AB156" s="401"/>
      <c r="AC156" s="401"/>
      <c r="AD156" s="401"/>
      <c r="AE156" s="401"/>
      <c r="AF156" s="401"/>
      <c r="AG156" s="401"/>
      <c r="AH156" s="401"/>
      <c r="AI156" s="401"/>
      <c r="AJ156" s="401"/>
      <c r="AK156" s="401"/>
      <c r="AL156" s="402"/>
      <c r="AM156" s="402"/>
      <c r="AN156" s="402"/>
      <c r="AO156" s="405"/>
      <c r="AP156" s="405"/>
      <c r="AQ156" s="405"/>
      <c r="AR156" s="402"/>
      <c r="AS156" s="402"/>
      <c r="AT156" s="402"/>
      <c r="AU156" s="402"/>
      <c r="AV156" s="402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06"/>
      <c r="S157" s="400"/>
      <c r="T157" s="400"/>
      <c r="U157" s="400"/>
      <c r="V157" s="401"/>
      <c r="W157" s="401"/>
      <c r="X157" s="401"/>
      <c r="Y157" s="401"/>
      <c r="Z157" s="401"/>
      <c r="AA157" s="401"/>
      <c r="AB157" s="401"/>
      <c r="AC157" s="401"/>
      <c r="AD157" s="401"/>
      <c r="AE157" s="401"/>
      <c r="AF157" s="401"/>
      <c r="AG157" s="401"/>
      <c r="AH157" s="401"/>
      <c r="AI157" s="401"/>
      <c r="AJ157" s="401"/>
      <c r="AK157" s="401"/>
      <c r="AL157" s="402"/>
      <c r="AM157" s="402"/>
      <c r="AN157" s="402"/>
      <c r="AO157" s="405"/>
      <c r="AP157" s="405"/>
      <c r="AQ157" s="405"/>
      <c r="AR157" s="402"/>
      <c r="AS157" s="402"/>
      <c r="AT157" s="402"/>
      <c r="AU157" s="402"/>
      <c r="AV157" s="402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06"/>
      <c r="S158" s="400"/>
      <c r="T158" s="400"/>
      <c r="U158" s="400"/>
      <c r="V158" s="401"/>
      <c r="W158" s="401"/>
      <c r="X158" s="401"/>
      <c r="Y158" s="401"/>
      <c r="Z158" s="401"/>
      <c r="AA158" s="401"/>
      <c r="AB158" s="401"/>
      <c r="AC158" s="401"/>
      <c r="AD158" s="401"/>
      <c r="AE158" s="401"/>
      <c r="AF158" s="401"/>
      <c r="AG158" s="401"/>
      <c r="AH158" s="401"/>
      <c r="AI158" s="401"/>
      <c r="AJ158" s="401"/>
      <c r="AK158" s="401"/>
      <c r="AL158" s="402"/>
      <c r="AM158" s="402"/>
      <c r="AN158" s="402"/>
      <c r="AO158" s="405"/>
      <c r="AP158" s="405"/>
      <c r="AQ158" s="405"/>
      <c r="AR158" s="402"/>
      <c r="AS158" s="402"/>
      <c r="AT158" s="402"/>
      <c r="AU158" s="402"/>
      <c r="AV158" s="402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06" t="str">
        <f>IF(R67="","",R67)</f>
        <v/>
      </c>
      <c r="S159" s="400"/>
      <c r="T159" s="400" t="str">
        <f>IF(T67="","",T67)</f>
        <v/>
      </c>
      <c r="U159" s="400"/>
      <c r="V159" s="401" t="str">
        <f>IF(V67="","",V67)</f>
        <v/>
      </c>
      <c r="W159" s="401"/>
      <c r="X159" s="401" t="str">
        <f>IF(X67="","",X67)</f>
        <v/>
      </c>
      <c r="Y159" s="401"/>
      <c r="Z159" s="401" t="str">
        <f>IF(Z67="","",Z67)</f>
        <v/>
      </c>
      <c r="AA159" s="401"/>
      <c r="AB159" s="401" t="str">
        <f>IF(AB67="","",AB67)</f>
        <v/>
      </c>
      <c r="AC159" s="401"/>
      <c r="AD159" s="401" t="str">
        <f>IF(AD67="","",AD67)</f>
        <v/>
      </c>
      <c r="AE159" s="401"/>
      <c r="AF159" s="401" t="str">
        <f>IF(AF67="","",AF67)</f>
        <v/>
      </c>
      <c r="AG159" s="401"/>
      <c r="AH159" s="401" t="str">
        <f>IF(AH67="","",AH67)</f>
        <v/>
      </c>
      <c r="AI159" s="401"/>
      <c r="AJ159" s="401" t="str">
        <f>IF(AJ67="","",AJ67)</f>
        <v/>
      </c>
      <c r="AK159" s="401"/>
      <c r="AL159" s="402" t="str">
        <f>IF(AL67="","",AL67)</f>
        <v/>
      </c>
      <c r="AM159" s="402"/>
      <c r="AN159" s="402"/>
      <c r="AO159" s="405" t="str">
        <f>IF(AO67="","",AO67)</f>
        <v/>
      </c>
      <c r="AP159" s="405"/>
      <c r="AQ159" s="405"/>
      <c r="AR159" s="402" t="str">
        <f>IF(AR67="","",AR67)</f>
        <v/>
      </c>
      <c r="AS159" s="402"/>
      <c r="AT159" s="402"/>
      <c r="AU159" s="402"/>
      <c r="AV159" s="402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06"/>
      <c r="S160" s="400"/>
      <c r="T160" s="400"/>
      <c r="U160" s="400"/>
      <c r="V160" s="401"/>
      <c r="W160" s="401"/>
      <c r="X160" s="401"/>
      <c r="Y160" s="401"/>
      <c r="Z160" s="401"/>
      <c r="AA160" s="401"/>
      <c r="AB160" s="401"/>
      <c r="AC160" s="401"/>
      <c r="AD160" s="401"/>
      <c r="AE160" s="401"/>
      <c r="AF160" s="401"/>
      <c r="AG160" s="401"/>
      <c r="AH160" s="401"/>
      <c r="AI160" s="401"/>
      <c r="AJ160" s="401"/>
      <c r="AK160" s="401"/>
      <c r="AL160" s="402"/>
      <c r="AM160" s="402"/>
      <c r="AN160" s="402"/>
      <c r="AO160" s="405"/>
      <c r="AP160" s="405"/>
      <c r="AQ160" s="405"/>
      <c r="AR160" s="402"/>
      <c r="AS160" s="402"/>
      <c r="AT160" s="402"/>
      <c r="AU160" s="402"/>
      <c r="AV160" s="402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06"/>
      <c r="S161" s="400"/>
      <c r="T161" s="400"/>
      <c r="U161" s="400"/>
      <c r="V161" s="401"/>
      <c r="W161" s="401"/>
      <c r="X161" s="401"/>
      <c r="Y161" s="401"/>
      <c r="Z161" s="401"/>
      <c r="AA161" s="401"/>
      <c r="AB161" s="401"/>
      <c r="AC161" s="401"/>
      <c r="AD161" s="401"/>
      <c r="AE161" s="401"/>
      <c r="AF161" s="401"/>
      <c r="AG161" s="401"/>
      <c r="AH161" s="401"/>
      <c r="AI161" s="401"/>
      <c r="AJ161" s="401"/>
      <c r="AK161" s="401"/>
      <c r="AL161" s="402"/>
      <c r="AM161" s="402"/>
      <c r="AN161" s="402"/>
      <c r="AO161" s="405"/>
      <c r="AP161" s="405"/>
      <c r="AQ161" s="405"/>
      <c r="AR161" s="402"/>
      <c r="AS161" s="402"/>
      <c r="AT161" s="402"/>
      <c r="AU161" s="402"/>
      <c r="AV161" s="402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06"/>
      <c r="S162" s="400"/>
      <c r="T162" s="400"/>
      <c r="U162" s="400"/>
      <c r="V162" s="401"/>
      <c r="W162" s="401"/>
      <c r="X162" s="401"/>
      <c r="Y162" s="401"/>
      <c r="Z162" s="401"/>
      <c r="AA162" s="401"/>
      <c r="AB162" s="401"/>
      <c r="AC162" s="401"/>
      <c r="AD162" s="401"/>
      <c r="AE162" s="401"/>
      <c r="AF162" s="401"/>
      <c r="AG162" s="401"/>
      <c r="AH162" s="401"/>
      <c r="AI162" s="401"/>
      <c r="AJ162" s="401"/>
      <c r="AK162" s="401"/>
      <c r="AL162" s="402"/>
      <c r="AM162" s="402"/>
      <c r="AN162" s="402"/>
      <c r="AO162" s="405"/>
      <c r="AP162" s="405"/>
      <c r="AQ162" s="405"/>
      <c r="AR162" s="402"/>
      <c r="AS162" s="402"/>
      <c r="AT162" s="402"/>
      <c r="AU162" s="402"/>
      <c r="AV162" s="402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06" t="str">
        <f>IF(R71="","",R71)</f>
        <v/>
      </c>
      <c r="S163" s="400"/>
      <c r="T163" s="400" t="str">
        <f>IF(T71="","",T71)</f>
        <v/>
      </c>
      <c r="U163" s="400"/>
      <c r="V163" s="401" t="str">
        <f>IF(V71="","",V71)</f>
        <v/>
      </c>
      <c r="W163" s="401"/>
      <c r="X163" s="401" t="str">
        <f>IF(X71="","",X71)</f>
        <v/>
      </c>
      <c r="Y163" s="401"/>
      <c r="Z163" s="401" t="str">
        <f>IF(Z71="","",Z71)</f>
        <v/>
      </c>
      <c r="AA163" s="401"/>
      <c r="AB163" s="401" t="str">
        <f>IF(AB71="","",AB71)</f>
        <v/>
      </c>
      <c r="AC163" s="401"/>
      <c r="AD163" s="401" t="str">
        <f>IF(AD71="","",AD71)</f>
        <v/>
      </c>
      <c r="AE163" s="401"/>
      <c r="AF163" s="401" t="str">
        <f>IF(AF71="","",AF71)</f>
        <v/>
      </c>
      <c r="AG163" s="401"/>
      <c r="AH163" s="401" t="str">
        <f>IF(AH71="","",AH71)</f>
        <v/>
      </c>
      <c r="AI163" s="401"/>
      <c r="AJ163" s="401" t="str">
        <f>IF(AJ71="","",AJ71)</f>
        <v/>
      </c>
      <c r="AK163" s="401"/>
      <c r="AL163" s="402" t="str">
        <f>IF(AL71="","",AL71)</f>
        <v/>
      </c>
      <c r="AM163" s="402"/>
      <c r="AN163" s="402"/>
      <c r="AO163" s="405" t="str">
        <f>IF(AO71="","",AO71)</f>
        <v/>
      </c>
      <c r="AP163" s="405"/>
      <c r="AQ163" s="405"/>
      <c r="AR163" s="402" t="str">
        <f>IF(AR71="","",AR71)</f>
        <v/>
      </c>
      <c r="AS163" s="402"/>
      <c r="AT163" s="402"/>
      <c r="AU163" s="402"/>
      <c r="AV163" s="402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06"/>
      <c r="S164" s="400"/>
      <c r="T164" s="400"/>
      <c r="U164" s="400"/>
      <c r="V164" s="401"/>
      <c r="W164" s="401"/>
      <c r="X164" s="401"/>
      <c r="Y164" s="401"/>
      <c r="Z164" s="401"/>
      <c r="AA164" s="401"/>
      <c r="AB164" s="401"/>
      <c r="AC164" s="401"/>
      <c r="AD164" s="401"/>
      <c r="AE164" s="401"/>
      <c r="AF164" s="401"/>
      <c r="AG164" s="401"/>
      <c r="AH164" s="401"/>
      <c r="AI164" s="401"/>
      <c r="AJ164" s="401"/>
      <c r="AK164" s="401"/>
      <c r="AL164" s="402"/>
      <c r="AM164" s="402"/>
      <c r="AN164" s="402"/>
      <c r="AO164" s="405"/>
      <c r="AP164" s="405"/>
      <c r="AQ164" s="405"/>
      <c r="AR164" s="402"/>
      <c r="AS164" s="402"/>
      <c r="AT164" s="402"/>
      <c r="AU164" s="402"/>
      <c r="AV164" s="402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06"/>
      <c r="S165" s="400"/>
      <c r="T165" s="400"/>
      <c r="U165" s="400"/>
      <c r="V165" s="401"/>
      <c r="W165" s="401"/>
      <c r="X165" s="401"/>
      <c r="Y165" s="401"/>
      <c r="Z165" s="401"/>
      <c r="AA165" s="401"/>
      <c r="AB165" s="401"/>
      <c r="AC165" s="401"/>
      <c r="AD165" s="401"/>
      <c r="AE165" s="401"/>
      <c r="AF165" s="401"/>
      <c r="AG165" s="401"/>
      <c r="AH165" s="401"/>
      <c r="AI165" s="401"/>
      <c r="AJ165" s="401"/>
      <c r="AK165" s="401"/>
      <c r="AL165" s="402"/>
      <c r="AM165" s="402"/>
      <c r="AN165" s="402"/>
      <c r="AO165" s="405"/>
      <c r="AP165" s="405"/>
      <c r="AQ165" s="405"/>
      <c r="AR165" s="402"/>
      <c r="AS165" s="402"/>
      <c r="AT165" s="402"/>
      <c r="AU165" s="402"/>
      <c r="AV165" s="402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06"/>
      <c r="S166" s="400"/>
      <c r="T166" s="400"/>
      <c r="U166" s="400"/>
      <c r="V166" s="401"/>
      <c r="W166" s="401"/>
      <c r="X166" s="401"/>
      <c r="Y166" s="401"/>
      <c r="Z166" s="401"/>
      <c r="AA166" s="401"/>
      <c r="AB166" s="401"/>
      <c r="AC166" s="401"/>
      <c r="AD166" s="401"/>
      <c r="AE166" s="401"/>
      <c r="AF166" s="401"/>
      <c r="AG166" s="401"/>
      <c r="AH166" s="401"/>
      <c r="AI166" s="401"/>
      <c r="AJ166" s="401"/>
      <c r="AK166" s="401"/>
      <c r="AL166" s="402"/>
      <c r="AM166" s="402"/>
      <c r="AN166" s="402"/>
      <c r="AO166" s="405"/>
      <c r="AP166" s="405"/>
      <c r="AQ166" s="405"/>
      <c r="AR166" s="402"/>
      <c r="AS166" s="402"/>
      <c r="AT166" s="402"/>
      <c r="AU166" s="402"/>
      <c r="AV166" s="402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06" t="str">
        <f>IF(R75="","",R75)</f>
        <v/>
      </c>
      <c r="S167" s="400"/>
      <c r="T167" s="400" t="str">
        <f>IF(T75="","",T75)</f>
        <v/>
      </c>
      <c r="U167" s="400"/>
      <c r="V167" s="401" t="str">
        <f>IF(V75="","",V75)</f>
        <v/>
      </c>
      <c r="W167" s="401"/>
      <c r="X167" s="401" t="str">
        <f>IF(X75="","",X75)</f>
        <v/>
      </c>
      <c r="Y167" s="401"/>
      <c r="Z167" s="401" t="str">
        <f>IF(Z75="","",Z75)</f>
        <v/>
      </c>
      <c r="AA167" s="401"/>
      <c r="AB167" s="401" t="str">
        <f>IF(AB75="","",AB75)</f>
        <v/>
      </c>
      <c r="AC167" s="401"/>
      <c r="AD167" s="401" t="str">
        <f>IF(AD75="","",AD75)</f>
        <v/>
      </c>
      <c r="AE167" s="401"/>
      <c r="AF167" s="401" t="str">
        <f>IF(AF75="","",AF75)</f>
        <v/>
      </c>
      <c r="AG167" s="401"/>
      <c r="AH167" s="401" t="str">
        <f>IF(AH75="","",AH75)</f>
        <v/>
      </c>
      <c r="AI167" s="401"/>
      <c r="AJ167" s="401" t="str">
        <f>IF(AJ75="","",AJ75)</f>
        <v/>
      </c>
      <c r="AK167" s="401"/>
      <c r="AL167" s="402" t="str">
        <f>IF(AL75="","",AL75)</f>
        <v/>
      </c>
      <c r="AM167" s="402"/>
      <c r="AN167" s="402"/>
      <c r="AO167" s="405" t="str">
        <f>IF(AO75="","",AO75)</f>
        <v/>
      </c>
      <c r="AP167" s="405"/>
      <c r="AQ167" s="405"/>
      <c r="AR167" s="402" t="str">
        <f>IF(AR75="","",AR75)</f>
        <v/>
      </c>
      <c r="AS167" s="402"/>
      <c r="AT167" s="402"/>
      <c r="AU167" s="402"/>
      <c r="AV167" s="402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06"/>
      <c r="S168" s="400"/>
      <c r="T168" s="400"/>
      <c r="U168" s="400"/>
      <c r="V168" s="401"/>
      <c r="W168" s="401"/>
      <c r="X168" s="401"/>
      <c r="Y168" s="401"/>
      <c r="Z168" s="401"/>
      <c r="AA168" s="401"/>
      <c r="AB168" s="401"/>
      <c r="AC168" s="401"/>
      <c r="AD168" s="401"/>
      <c r="AE168" s="401"/>
      <c r="AF168" s="401"/>
      <c r="AG168" s="401"/>
      <c r="AH168" s="401"/>
      <c r="AI168" s="401"/>
      <c r="AJ168" s="401"/>
      <c r="AK168" s="401"/>
      <c r="AL168" s="402"/>
      <c r="AM168" s="402"/>
      <c r="AN168" s="402"/>
      <c r="AO168" s="405"/>
      <c r="AP168" s="405"/>
      <c r="AQ168" s="405"/>
      <c r="AR168" s="402"/>
      <c r="AS168" s="402"/>
      <c r="AT168" s="402"/>
      <c r="AU168" s="402"/>
      <c r="AV168" s="402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06"/>
      <c r="S169" s="400"/>
      <c r="T169" s="400"/>
      <c r="U169" s="400"/>
      <c r="V169" s="401"/>
      <c r="W169" s="401"/>
      <c r="X169" s="401"/>
      <c r="Y169" s="401"/>
      <c r="Z169" s="401"/>
      <c r="AA169" s="401"/>
      <c r="AB169" s="401"/>
      <c r="AC169" s="401"/>
      <c r="AD169" s="401"/>
      <c r="AE169" s="401"/>
      <c r="AF169" s="401"/>
      <c r="AG169" s="401"/>
      <c r="AH169" s="401"/>
      <c r="AI169" s="401"/>
      <c r="AJ169" s="401"/>
      <c r="AK169" s="401"/>
      <c r="AL169" s="402"/>
      <c r="AM169" s="402"/>
      <c r="AN169" s="402"/>
      <c r="AO169" s="405"/>
      <c r="AP169" s="405"/>
      <c r="AQ169" s="405"/>
      <c r="AR169" s="402"/>
      <c r="AS169" s="402"/>
      <c r="AT169" s="402"/>
      <c r="AU169" s="402"/>
      <c r="AV169" s="402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06"/>
      <c r="S170" s="400"/>
      <c r="T170" s="400"/>
      <c r="U170" s="400"/>
      <c r="V170" s="401"/>
      <c r="W170" s="401"/>
      <c r="X170" s="401"/>
      <c r="Y170" s="401"/>
      <c r="Z170" s="401"/>
      <c r="AA170" s="401"/>
      <c r="AB170" s="401"/>
      <c r="AC170" s="401"/>
      <c r="AD170" s="401"/>
      <c r="AE170" s="401"/>
      <c r="AF170" s="401"/>
      <c r="AG170" s="401"/>
      <c r="AH170" s="401"/>
      <c r="AI170" s="401"/>
      <c r="AJ170" s="401"/>
      <c r="AK170" s="401"/>
      <c r="AL170" s="402"/>
      <c r="AM170" s="402"/>
      <c r="AN170" s="402"/>
      <c r="AO170" s="405"/>
      <c r="AP170" s="405"/>
      <c r="AQ170" s="405"/>
      <c r="AR170" s="402"/>
      <c r="AS170" s="402"/>
      <c r="AT170" s="402"/>
      <c r="AU170" s="402"/>
      <c r="AV170" s="402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06" t="str">
        <f>IF(R79="","",R79)</f>
        <v/>
      </c>
      <c r="S171" s="400"/>
      <c r="T171" s="400" t="str">
        <f>IF(T79="","",T79)</f>
        <v/>
      </c>
      <c r="U171" s="400"/>
      <c r="V171" s="401" t="str">
        <f>IF(V79="","",V79)</f>
        <v/>
      </c>
      <c r="W171" s="401"/>
      <c r="X171" s="401" t="str">
        <f>IF(X79="","",X79)</f>
        <v/>
      </c>
      <c r="Y171" s="401"/>
      <c r="Z171" s="401" t="str">
        <f>IF(Z79="","",Z79)</f>
        <v/>
      </c>
      <c r="AA171" s="401"/>
      <c r="AB171" s="401" t="str">
        <f>IF(AB79="","",AB79)</f>
        <v/>
      </c>
      <c r="AC171" s="401"/>
      <c r="AD171" s="401" t="str">
        <f>IF(AD79="","",AD79)</f>
        <v/>
      </c>
      <c r="AE171" s="401"/>
      <c r="AF171" s="401" t="str">
        <f>IF(AF79="","",AF79)</f>
        <v/>
      </c>
      <c r="AG171" s="401"/>
      <c r="AH171" s="401" t="str">
        <f>IF(AH79="","",AH79)</f>
        <v/>
      </c>
      <c r="AI171" s="401"/>
      <c r="AJ171" s="401" t="str">
        <f>IF(AJ79="","",AJ79)</f>
        <v/>
      </c>
      <c r="AK171" s="401"/>
      <c r="AL171" s="402" t="str">
        <f>IF(AL79="","",AL79)</f>
        <v/>
      </c>
      <c r="AM171" s="402"/>
      <c r="AN171" s="402"/>
      <c r="AO171" s="405" t="str">
        <f>IF(AO79="","",AO79)</f>
        <v/>
      </c>
      <c r="AP171" s="405"/>
      <c r="AQ171" s="405"/>
      <c r="AR171" s="402" t="str">
        <f>IF(AR79="","",AR79)</f>
        <v/>
      </c>
      <c r="AS171" s="402"/>
      <c r="AT171" s="402"/>
      <c r="AU171" s="402"/>
      <c r="AV171" s="402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06"/>
      <c r="S172" s="400"/>
      <c r="T172" s="400"/>
      <c r="U172" s="400"/>
      <c r="V172" s="401"/>
      <c r="W172" s="401"/>
      <c r="X172" s="401"/>
      <c r="Y172" s="401"/>
      <c r="Z172" s="401"/>
      <c r="AA172" s="401"/>
      <c r="AB172" s="401"/>
      <c r="AC172" s="401"/>
      <c r="AD172" s="401"/>
      <c r="AE172" s="401"/>
      <c r="AF172" s="401"/>
      <c r="AG172" s="401"/>
      <c r="AH172" s="401"/>
      <c r="AI172" s="401"/>
      <c r="AJ172" s="401"/>
      <c r="AK172" s="401"/>
      <c r="AL172" s="402"/>
      <c r="AM172" s="402"/>
      <c r="AN172" s="402"/>
      <c r="AO172" s="405"/>
      <c r="AP172" s="405"/>
      <c r="AQ172" s="405"/>
      <c r="AR172" s="402"/>
      <c r="AS172" s="402"/>
      <c r="AT172" s="402"/>
      <c r="AU172" s="402"/>
      <c r="AV172" s="402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06"/>
      <c r="S173" s="400"/>
      <c r="T173" s="400"/>
      <c r="U173" s="400"/>
      <c r="V173" s="401"/>
      <c r="W173" s="401"/>
      <c r="X173" s="401"/>
      <c r="Y173" s="401"/>
      <c r="Z173" s="401"/>
      <c r="AA173" s="401"/>
      <c r="AB173" s="401"/>
      <c r="AC173" s="401"/>
      <c r="AD173" s="401"/>
      <c r="AE173" s="401"/>
      <c r="AF173" s="401"/>
      <c r="AG173" s="401"/>
      <c r="AH173" s="401"/>
      <c r="AI173" s="401"/>
      <c r="AJ173" s="401"/>
      <c r="AK173" s="401"/>
      <c r="AL173" s="402"/>
      <c r="AM173" s="402"/>
      <c r="AN173" s="402"/>
      <c r="AO173" s="405"/>
      <c r="AP173" s="405"/>
      <c r="AQ173" s="405"/>
      <c r="AR173" s="402"/>
      <c r="AS173" s="402"/>
      <c r="AT173" s="402"/>
      <c r="AU173" s="402"/>
      <c r="AV173" s="402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66"/>
      <c r="S174" s="467"/>
      <c r="T174" s="467"/>
      <c r="U174" s="467"/>
      <c r="V174" s="468"/>
      <c r="W174" s="468"/>
      <c r="X174" s="468"/>
      <c r="Y174" s="468"/>
      <c r="Z174" s="468"/>
      <c r="AA174" s="468"/>
      <c r="AB174" s="468"/>
      <c r="AC174" s="468"/>
      <c r="AD174" s="468"/>
      <c r="AE174" s="468"/>
      <c r="AF174" s="468"/>
      <c r="AG174" s="468"/>
      <c r="AH174" s="468"/>
      <c r="AI174" s="468"/>
      <c r="AJ174" s="468"/>
      <c r="AK174" s="468"/>
      <c r="AL174" s="433"/>
      <c r="AM174" s="433"/>
      <c r="AN174" s="433"/>
      <c r="AO174" s="450"/>
      <c r="AP174" s="450"/>
      <c r="AQ174" s="450"/>
      <c r="AR174" s="433"/>
      <c r="AS174" s="433"/>
      <c r="AT174" s="433"/>
      <c r="AU174" s="433"/>
      <c r="AV174" s="433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555"/>
      <c r="AR193" s="555"/>
      <c r="AS193" s="555"/>
      <c r="AT193" s="555"/>
      <c r="AU193" s="555"/>
      <c r="AV193" s="555"/>
      <c r="AW193" s="555"/>
      <c r="AX193" s="555"/>
      <c r="AY193" s="555"/>
      <c r="AZ193" s="555"/>
      <c r="BA193" s="555"/>
      <c r="BB193" s="555"/>
      <c r="BC193" s="55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557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58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557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58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559"/>
      <c r="AQ196" s="560"/>
      <c r="AR196" s="560"/>
      <c r="AS196" s="560"/>
      <c r="AT196" s="560"/>
      <c r="AU196" s="560"/>
      <c r="AV196" s="560"/>
      <c r="AW196" s="560"/>
      <c r="AX196" s="560"/>
      <c r="AY196" s="560"/>
      <c r="AZ196" s="560"/>
      <c r="BA196" s="560"/>
      <c r="BB196" s="560"/>
      <c r="BC196" s="561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497" t="s">
        <v>23</v>
      </c>
      <c r="C211" s="498"/>
      <c r="D211" s="498"/>
      <c r="E211" s="498"/>
      <c r="F211" s="498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499"/>
      <c r="C212" s="498"/>
      <c r="D212" s="498"/>
      <c r="E212" s="498"/>
      <c r="F212" s="498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499"/>
      <c r="C213" s="498"/>
      <c r="D213" s="498"/>
      <c r="E213" s="498"/>
      <c r="F213" s="498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499"/>
      <c r="C214" s="498"/>
      <c r="D214" s="498"/>
      <c r="E214" s="498"/>
      <c r="F214" s="498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AL272:AV275"/>
    <mergeCell ref="AW255:BC258"/>
    <mergeCell ref="R259:S262"/>
    <mergeCell ref="T259:U262"/>
    <mergeCell ref="V259:AK262"/>
    <mergeCell ref="AL259:AN262"/>
    <mergeCell ref="AO259:AQ262"/>
    <mergeCell ref="AR259:AV262"/>
    <mergeCell ref="AW259:BC262"/>
    <mergeCell ref="R255:S258"/>
    <mergeCell ref="T255:U258"/>
    <mergeCell ref="AW272:BC275"/>
    <mergeCell ref="AO263:AQ266"/>
    <mergeCell ref="AR263:AV266"/>
    <mergeCell ref="AW263:BC266"/>
    <mergeCell ref="AL267:AV270"/>
    <mergeCell ref="AW267:BC270"/>
    <mergeCell ref="R263:S266"/>
    <mergeCell ref="T263:U266"/>
    <mergeCell ref="V263:AK266"/>
    <mergeCell ref="AL263:AN266"/>
    <mergeCell ref="AO255:AQ258"/>
    <mergeCell ref="AR255:AV258"/>
    <mergeCell ref="V255:AK258"/>
    <mergeCell ref="R251:S254"/>
    <mergeCell ref="T251:U254"/>
    <mergeCell ref="V251:AK254"/>
    <mergeCell ref="AL251:AN254"/>
    <mergeCell ref="AO251:AQ254"/>
    <mergeCell ref="AR251:AV254"/>
    <mergeCell ref="AW251:BC254"/>
    <mergeCell ref="R247:S250"/>
    <mergeCell ref="T247:U250"/>
    <mergeCell ref="V247:AK250"/>
    <mergeCell ref="AL247:AN250"/>
    <mergeCell ref="AL255:AN258"/>
    <mergeCell ref="AO239:AQ242"/>
    <mergeCell ref="AR239:AV242"/>
    <mergeCell ref="V239:AK242"/>
    <mergeCell ref="AL239:AN242"/>
    <mergeCell ref="AO247:AQ250"/>
    <mergeCell ref="AR247:AV250"/>
    <mergeCell ref="AW247:BC250"/>
    <mergeCell ref="AW239:BC242"/>
    <mergeCell ref="R243:S246"/>
    <mergeCell ref="T243:U246"/>
    <mergeCell ref="V243:AK246"/>
    <mergeCell ref="AL243:AN246"/>
    <mergeCell ref="AO243:AQ246"/>
    <mergeCell ref="AR243:AV246"/>
    <mergeCell ref="AW243:BC246"/>
    <mergeCell ref="R239:S242"/>
    <mergeCell ref="T239:U242"/>
    <mergeCell ref="R235:S238"/>
    <mergeCell ref="T235:U238"/>
    <mergeCell ref="V235:AK238"/>
    <mergeCell ref="AL235:AN238"/>
    <mergeCell ref="AO235:AQ238"/>
    <mergeCell ref="AR235:AV238"/>
    <mergeCell ref="AW235:BC238"/>
    <mergeCell ref="R231:S234"/>
    <mergeCell ref="T231:U234"/>
    <mergeCell ref="V231:AK234"/>
    <mergeCell ref="AL231:AN234"/>
    <mergeCell ref="AO223:AQ226"/>
    <mergeCell ref="AR223:AV226"/>
    <mergeCell ref="V223:AK226"/>
    <mergeCell ref="AL223:AN226"/>
    <mergeCell ref="AO231:AQ234"/>
    <mergeCell ref="AR231:AV234"/>
    <mergeCell ref="AW231:BC234"/>
    <mergeCell ref="AW223:BC226"/>
    <mergeCell ref="R227:S230"/>
    <mergeCell ref="T227:U230"/>
    <mergeCell ref="V227:AK230"/>
    <mergeCell ref="AL227:AN230"/>
    <mergeCell ref="AO227:AQ230"/>
    <mergeCell ref="AR227:AV230"/>
    <mergeCell ref="AW227:BC230"/>
    <mergeCell ref="R223:S226"/>
    <mergeCell ref="T223:U226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B215:D218"/>
    <mergeCell ref="E215:F218"/>
    <mergeCell ref="G215:P218"/>
    <mergeCell ref="R215:S218"/>
    <mergeCell ref="T215:U218"/>
    <mergeCell ref="V215:AK218"/>
    <mergeCell ref="AL215:AN218"/>
    <mergeCell ref="AO215:AQ218"/>
    <mergeCell ref="AR215:AV218"/>
    <mergeCell ref="AL207:AN210"/>
    <mergeCell ref="AO207:AQ210"/>
    <mergeCell ref="AR207:AV210"/>
    <mergeCell ref="AW207:BC210"/>
    <mergeCell ref="V211:AK214"/>
    <mergeCell ref="AL211:AN214"/>
    <mergeCell ref="AO211:AQ214"/>
    <mergeCell ref="AR211:AV214"/>
    <mergeCell ref="B211:F214"/>
    <mergeCell ref="G211:P214"/>
    <mergeCell ref="R211:S214"/>
    <mergeCell ref="T211:U214"/>
    <mergeCell ref="AW211:BC214"/>
    <mergeCell ref="B193:F196"/>
    <mergeCell ref="G193:L196"/>
    <mergeCell ref="M193:P196"/>
    <mergeCell ref="Q193:AJ196"/>
    <mergeCell ref="B207:F210"/>
    <mergeCell ref="G207:P210"/>
    <mergeCell ref="R207:S210"/>
    <mergeCell ref="T207:U210"/>
    <mergeCell ref="V207:AK210"/>
    <mergeCell ref="AW199:BC202"/>
    <mergeCell ref="V203:AK206"/>
    <mergeCell ref="AL203:AN206"/>
    <mergeCell ref="AO203:AQ206"/>
    <mergeCell ref="AR203:AV206"/>
    <mergeCell ref="B203:F206"/>
    <mergeCell ref="G203:P206"/>
    <mergeCell ref="R203:S206"/>
    <mergeCell ref="T203:U206"/>
    <mergeCell ref="AW203:BC206"/>
    <mergeCell ref="B199:F202"/>
    <mergeCell ref="G199:P202"/>
    <mergeCell ref="R199:U202"/>
    <mergeCell ref="V199:AK202"/>
    <mergeCell ref="AL199:AN202"/>
    <mergeCell ref="AO199:AQ202"/>
    <mergeCell ref="AR199:AV202"/>
    <mergeCell ref="AW180:BC183"/>
    <mergeCell ref="T186:AG189"/>
    <mergeCell ref="B187:L190"/>
    <mergeCell ref="M187:N190"/>
    <mergeCell ref="AL193:AO196"/>
    <mergeCell ref="AP193:BC196"/>
    <mergeCell ref="AO163:AQ166"/>
    <mergeCell ref="AR163:AV166"/>
    <mergeCell ref="V163:AK166"/>
    <mergeCell ref="AL163:AN166"/>
    <mergeCell ref="AW163:BC166"/>
    <mergeCell ref="R167:S170"/>
    <mergeCell ref="T167:U170"/>
    <mergeCell ref="V167:AK170"/>
    <mergeCell ref="AL167:AN170"/>
    <mergeCell ref="AO167:AQ170"/>
    <mergeCell ref="AR167:AV170"/>
    <mergeCell ref="AW167:BC170"/>
    <mergeCell ref="R163:S166"/>
    <mergeCell ref="T163:U166"/>
    <mergeCell ref="AX188:AZ190"/>
    <mergeCell ref="BA188:BC190"/>
    <mergeCell ref="AL180:AV183"/>
    <mergeCell ref="AO171:AQ174"/>
    <mergeCell ref="AW171:BC174"/>
    <mergeCell ref="AL175:AV178"/>
    <mergeCell ref="AW175:BC178"/>
    <mergeCell ref="R171:S174"/>
    <mergeCell ref="T171:U174"/>
    <mergeCell ref="R159:S162"/>
    <mergeCell ref="T159:U162"/>
    <mergeCell ref="V159:AK162"/>
    <mergeCell ref="AL159:AN162"/>
    <mergeCell ref="AO159:AQ162"/>
    <mergeCell ref="AR159:AV162"/>
    <mergeCell ref="AW159:BC162"/>
    <mergeCell ref="V171:AK174"/>
    <mergeCell ref="AL171:AN174"/>
    <mergeCell ref="AR171:AV174"/>
    <mergeCell ref="AW155:BC158"/>
    <mergeCell ref="AW147:BC150"/>
    <mergeCell ref="R151:S154"/>
    <mergeCell ref="T151:U154"/>
    <mergeCell ref="V151:AK154"/>
    <mergeCell ref="AL151:AN154"/>
    <mergeCell ref="AO151:AQ154"/>
    <mergeCell ref="AR151:AV154"/>
    <mergeCell ref="AW151:BC154"/>
    <mergeCell ref="R147:S150"/>
    <mergeCell ref="T147:U150"/>
    <mergeCell ref="R155:S158"/>
    <mergeCell ref="T155:U158"/>
    <mergeCell ref="V155:AK158"/>
    <mergeCell ref="AL155:AN158"/>
    <mergeCell ref="AO147:AQ150"/>
    <mergeCell ref="AR147:AV150"/>
    <mergeCell ref="V147:AK150"/>
    <mergeCell ref="AL147:AN150"/>
    <mergeCell ref="AO155:AQ158"/>
    <mergeCell ref="AR155:AV158"/>
    <mergeCell ref="R143:S146"/>
    <mergeCell ref="T143:U146"/>
    <mergeCell ref="V143:AK146"/>
    <mergeCell ref="AL143:AN146"/>
    <mergeCell ref="AO143:AQ146"/>
    <mergeCell ref="AR143:AV146"/>
    <mergeCell ref="AW143:BC146"/>
    <mergeCell ref="R139:S142"/>
    <mergeCell ref="T139:U142"/>
    <mergeCell ref="V139:AK142"/>
    <mergeCell ref="AL139:AN142"/>
    <mergeCell ref="AO131:AQ134"/>
    <mergeCell ref="AR131:AV134"/>
    <mergeCell ref="V131:AK134"/>
    <mergeCell ref="AL131:AN134"/>
    <mergeCell ref="AO139:AQ142"/>
    <mergeCell ref="AR139:AV142"/>
    <mergeCell ref="AW139:BC142"/>
    <mergeCell ref="AW131:BC134"/>
    <mergeCell ref="R135:S138"/>
    <mergeCell ref="T135:U138"/>
    <mergeCell ref="V135:AK138"/>
    <mergeCell ref="AL135:AN138"/>
    <mergeCell ref="AO135:AQ138"/>
    <mergeCell ref="AR135:AV138"/>
    <mergeCell ref="AW135:BC138"/>
    <mergeCell ref="R131:S134"/>
    <mergeCell ref="T131:U134"/>
    <mergeCell ref="AW123:BC126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W127:BC130"/>
    <mergeCell ref="B123:D126"/>
    <mergeCell ref="E123:F126"/>
    <mergeCell ref="G123:P126"/>
    <mergeCell ref="R123:S126"/>
    <mergeCell ref="T123:U126"/>
    <mergeCell ref="V123:AK126"/>
    <mergeCell ref="AL123:AN126"/>
    <mergeCell ref="AO123:AQ126"/>
    <mergeCell ref="AR123:AV126"/>
    <mergeCell ref="V119:AK122"/>
    <mergeCell ref="AL119:AN122"/>
    <mergeCell ref="AO119:AQ122"/>
    <mergeCell ref="AR119:AV122"/>
    <mergeCell ref="B119:F122"/>
    <mergeCell ref="G119:P122"/>
    <mergeCell ref="R119:S122"/>
    <mergeCell ref="T119:U122"/>
    <mergeCell ref="AW119:BC122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L107:AN110"/>
    <mergeCell ref="AO107:AQ110"/>
    <mergeCell ref="AR107:AV110"/>
    <mergeCell ref="AW107:BC110"/>
    <mergeCell ref="B107:F110"/>
    <mergeCell ref="G107:P110"/>
    <mergeCell ref="R107:U110"/>
    <mergeCell ref="V107:AK110"/>
    <mergeCell ref="V111:AK114"/>
    <mergeCell ref="AL111:AN114"/>
    <mergeCell ref="AO111:AQ114"/>
    <mergeCell ref="AR111:AV114"/>
    <mergeCell ref="B111:F114"/>
    <mergeCell ref="G111:P114"/>
    <mergeCell ref="R111:S114"/>
    <mergeCell ref="T111:U114"/>
    <mergeCell ref="AW111:BC114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B84:E85"/>
    <mergeCell ref="F84:K85"/>
    <mergeCell ref="AL88:AV91"/>
    <mergeCell ref="L84:Q85"/>
    <mergeCell ref="R84:Z85"/>
    <mergeCell ref="B86:E91"/>
    <mergeCell ref="F86:K91"/>
    <mergeCell ref="AW88:BC91"/>
    <mergeCell ref="AX96:AZ98"/>
    <mergeCell ref="BA96:BC98"/>
    <mergeCell ref="AO96:AS98"/>
    <mergeCell ref="AT96:AW98"/>
    <mergeCell ref="AW79:BC82"/>
    <mergeCell ref="AL83:AV86"/>
    <mergeCell ref="AW83:BC86"/>
    <mergeCell ref="AL79:AN82"/>
    <mergeCell ref="AO79:AQ82"/>
    <mergeCell ref="L86:Q91"/>
    <mergeCell ref="R86:Z91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R75:S78"/>
    <mergeCell ref="T75:U78"/>
    <mergeCell ref="V75:AK78"/>
    <mergeCell ref="AL75:AN78"/>
    <mergeCell ref="AO75:AQ78"/>
    <mergeCell ref="AR75:AV78"/>
    <mergeCell ref="AW75:BC78"/>
    <mergeCell ref="R71:S74"/>
    <mergeCell ref="T71:U74"/>
    <mergeCell ref="V71:AK74"/>
    <mergeCell ref="AL71:AN74"/>
    <mergeCell ref="AO63:AQ66"/>
    <mergeCell ref="AR63:AV66"/>
    <mergeCell ref="V63:AK66"/>
    <mergeCell ref="AL63:AN66"/>
    <mergeCell ref="AO71:AQ74"/>
    <mergeCell ref="AR71:AV74"/>
    <mergeCell ref="AW71:BC74"/>
    <mergeCell ref="AW63:BC66"/>
    <mergeCell ref="R67:S70"/>
    <mergeCell ref="T67:U70"/>
    <mergeCell ref="V67:AK70"/>
    <mergeCell ref="AL67:AN70"/>
    <mergeCell ref="AO67:AQ70"/>
    <mergeCell ref="AR67:AV70"/>
    <mergeCell ref="AW67:BC70"/>
    <mergeCell ref="R63:S66"/>
    <mergeCell ref="T63:U66"/>
    <mergeCell ref="R59:S62"/>
    <mergeCell ref="T59:U62"/>
    <mergeCell ref="V59:AK62"/>
    <mergeCell ref="AL59:AN62"/>
    <mergeCell ref="AO59:AQ62"/>
    <mergeCell ref="AR59:AV62"/>
    <mergeCell ref="AW59:BC62"/>
    <mergeCell ref="R55:S58"/>
    <mergeCell ref="T55:U58"/>
    <mergeCell ref="V55:AK58"/>
    <mergeCell ref="AL55:AN58"/>
    <mergeCell ref="AW55:BC58"/>
    <mergeCell ref="R43:S46"/>
    <mergeCell ref="T43:U46"/>
    <mergeCell ref="V43:AK46"/>
    <mergeCell ref="AL43:AN46"/>
    <mergeCell ref="AO43:AQ46"/>
    <mergeCell ref="AR43:AV46"/>
    <mergeCell ref="AW43:BC46"/>
    <mergeCell ref="AW47:BC50"/>
    <mergeCell ref="R51:S54"/>
    <mergeCell ref="T51:U54"/>
    <mergeCell ref="V51:AK54"/>
    <mergeCell ref="AL51:AN54"/>
    <mergeCell ref="AO51:AQ54"/>
    <mergeCell ref="AR51:AV54"/>
    <mergeCell ref="AW51:BC54"/>
    <mergeCell ref="R47:S50"/>
    <mergeCell ref="T47:U50"/>
    <mergeCell ref="AR31:AV34"/>
    <mergeCell ref="AL35:AN38"/>
    <mergeCell ref="AO35:AQ38"/>
    <mergeCell ref="AR35:AV38"/>
    <mergeCell ref="AO47:AQ50"/>
    <mergeCell ref="AR47:AV50"/>
    <mergeCell ref="V47:AK50"/>
    <mergeCell ref="AL47:AN50"/>
    <mergeCell ref="AO55:AQ58"/>
    <mergeCell ref="AR55:AV58"/>
    <mergeCell ref="AW35:BC38"/>
    <mergeCell ref="AW27:BC30"/>
    <mergeCell ref="B31:D34"/>
    <mergeCell ref="E31:F34"/>
    <mergeCell ref="G31:P34"/>
    <mergeCell ref="R31:S34"/>
    <mergeCell ref="T31:U34"/>
    <mergeCell ref="AW23:BC26"/>
    <mergeCell ref="R39:S42"/>
    <mergeCell ref="T39:U42"/>
    <mergeCell ref="V39:AK42"/>
    <mergeCell ref="AL39:AN42"/>
    <mergeCell ref="AW31:BC34"/>
    <mergeCell ref="B35:F38"/>
    <mergeCell ref="G35:P38"/>
    <mergeCell ref="R35:S38"/>
    <mergeCell ref="T35:U38"/>
    <mergeCell ref="V35:AK38"/>
    <mergeCell ref="AO39:AQ42"/>
    <mergeCell ref="AR39:AV42"/>
    <mergeCell ref="AW39:BC42"/>
    <mergeCell ref="V31:AK34"/>
    <mergeCell ref="AL31:AN34"/>
    <mergeCell ref="AO31:AQ34"/>
    <mergeCell ref="AW19:BC22"/>
    <mergeCell ref="B23:F26"/>
    <mergeCell ref="G23:P26"/>
    <mergeCell ref="R23:S26"/>
    <mergeCell ref="T23:U26"/>
    <mergeCell ref="V23:AK26"/>
    <mergeCell ref="V27:AK30"/>
    <mergeCell ref="AL27:AN30"/>
    <mergeCell ref="AO27:AQ30"/>
    <mergeCell ref="AR27:AV30"/>
    <mergeCell ref="AL23:AN26"/>
    <mergeCell ref="AO23:AQ26"/>
    <mergeCell ref="AR23:AV26"/>
    <mergeCell ref="T19:U22"/>
    <mergeCell ref="AL15:AN18"/>
    <mergeCell ref="AO15:AQ18"/>
    <mergeCell ref="V19:AK22"/>
    <mergeCell ref="AL19:AN22"/>
    <mergeCell ref="AO19:AQ22"/>
    <mergeCell ref="AR19:AV22"/>
    <mergeCell ref="B27:F30"/>
    <mergeCell ref="G27:P30"/>
    <mergeCell ref="R27:S30"/>
    <mergeCell ref="T27:U30"/>
    <mergeCell ref="AO188:AS190"/>
    <mergeCell ref="AT188:AW190"/>
    <mergeCell ref="AX4:AZ6"/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O4:AS6"/>
    <mergeCell ref="AT4:AW6"/>
    <mergeCell ref="AR15:AV18"/>
    <mergeCell ref="AW15:BC18"/>
    <mergeCell ref="B15:F18"/>
    <mergeCell ref="G15:P18"/>
    <mergeCell ref="R15:U18"/>
    <mergeCell ref="V15:AK18"/>
    <mergeCell ref="B19:F22"/>
    <mergeCell ref="G19:P22"/>
    <mergeCell ref="R19:S2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5"/>
  </sheetPr>
  <dimension ref="A1:BR278"/>
  <sheetViews>
    <sheetView showGridLines="0" topLeftCell="A106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497" t="s">
        <v>23</v>
      </c>
      <c r="C27" s="498"/>
      <c r="D27" s="498"/>
      <c r="E27" s="498"/>
      <c r="F27" s="498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499"/>
      <c r="C28" s="498"/>
      <c r="D28" s="498"/>
      <c r="E28" s="498"/>
      <c r="F28" s="498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499"/>
      <c r="C29" s="498"/>
      <c r="D29" s="498"/>
      <c r="E29" s="498"/>
      <c r="F29" s="498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499"/>
      <c r="C30" s="498"/>
      <c r="D30" s="498"/>
      <c r="E30" s="498"/>
      <c r="F30" s="498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451" t="s">
        <v>31</v>
      </c>
      <c r="C84" s="452"/>
      <c r="D84" s="452"/>
      <c r="E84" s="452"/>
      <c r="F84" s="452" t="s">
        <v>32</v>
      </c>
      <c r="G84" s="452"/>
      <c r="H84" s="452"/>
      <c r="I84" s="452"/>
      <c r="J84" s="452"/>
      <c r="K84" s="452"/>
      <c r="L84" s="459" t="s">
        <v>33</v>
      </c>
      <c r="M84" s="459"/>
      <c r="N84" s="459"/>
      <c r="O84" s="459"/>
      <c r="P84" s="459"/>
      <c r="Q84" s="459"/>
      <c r="R84" s="459" t="s">
        <v>34</v>
      </c>
      <c r="S84" s="459"/>
      <c r="T84" s="459"/>
      <c r="U84" s="459"/>
      <c r="V84" s="459"/>
      <c r="W84" s="459"/>
      <c r="X84" s="459"/>
      <c r="Y84" s="459"/>
      <c r="Z84" s="459"/>
      <c r="AA84" s="464" t="s">
        <v>35</v>
      </c>
      <c r="AB84" s="464"/>
      <c r="AC84" s="464"/>
      <c r="AD84" s="464"/>
      <c r="AE84" s="464"/>
      <c r="AF84" s="464" t="s">
        <v>36</v>
      </c>
      <c r="AG84" s="464"/>
      <c r="AH84" s="464"/>
      <c r="AI84" s="464"/>
      <c r="AJ84" s="51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453"/>
      <c r="C85" s="454"/>
      <c r="D85" s="454"/>
      <c r="E85" s="454"/>
      <c r="F85" s="454"/>
      <c r="G85" s="454"/>
      <c r="H85" s="454"/>
      <c r="I85" s="454"/>
      <c r="J85" s="454"/>
      <c r="K85" s="454"/>
      <c r="L85" s="460"/>
      <c r="M85" s="460"/>
      <c r="N85" s="460"/>
      <c r="O85" s="460"/>
      <c r="P85" s="460"/>
      <c r="Q85" s="460"/>
      <c r="R85" s="460"/>
      <c r="S85" s="460"/>
      <c r="T85" s="460"/>
      <c r="U85" s="460"/>
      <c r="V85" s="460"/>
      <c r="W85" s="460"/>
      <c r="X85" s="460"/>
      <c r="Y85" s="460"/>
      <c r="Z85" s="460"/>
      <c r="AA85" s="465"/>
      <c r="AB85" s="465"/>
      <c r="AC85" s="465"/>
      <c r="AD85" s="465"/>
      <c r="AE85" s="465"/>
      <c r="AF85" s="465"/>
      <c r="AG85" s="465"/>
      <c r="AH85" s="465"/>
      <c r="AI85" s="465"/>
      <c r="AJ85" s="51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430" t="s">
        <v>27</v>
      </c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1"/>
      <c r="AG109" s="431"/>
      <c r="AH109" s="431"/>
      <c r="AI109" s="431"/>
      <c r="AJ109" s="431"/>
      <c r="AK109" s="431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432"/>
      <c r="W110" s="432"/>
      <c r="X110" s="432"/>
      <c r="Y110" s="432"/>
      <c r="Z110" s="432"/>
      <c r="AA110" s="432"/>
      <c r="AB110" s="432"/>
      <c r="AC110" s="432"/>
      <c r="AD110" s="432"/>
      <c r="AE110" s="432"/>
      <c r="AF110" s="432"/>
      <c r="AG110" s="432"/>
      <c r="AH110" s="432"/>
      <c r="AI110" s="432"/>
      <c r="AJ110" s="432"/>
      <c r="AK110" s="432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497" t="s">
        <v>23</v>
      </c>
      <c r="C119" s="498"/>
      <c r="D119" s="498"/>
      <c r="E119" s="498"/>
      <c r="F119" s="498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499"/>
      <c r="C120" s="498"/>
      <c r="D120" s="498"/>
      <c r="E120" s="498"/>
      <c r="F120" s="498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499"/>
      <c r="C121" s="498"/>
      <c r="D121" s="498"/>
      <c r="E121" s="498"/>
      <c r="F121" s="498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499"/>
      <c r="C122" s="498"/>
      <c r="D122" s="498"/>
      <c r="E122" s="498"/>
      <c r="F122" s="498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497" t="s">
        <v>23</v>
      </c>
      <c r="C211" s="498"/>
      <c r="D211" s="498"/>
      <c r="E211" s="498"/>
      <c r="F211" s="498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499"/>
      <c r="C212" s="498"/>
      <c r="D212" s="498"/>
      <c r="E212" s="498"/>
      <c r="F212" s="498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499"/>
      <c r="C213" s="498"/>
      <c r="D213" s="498"/>
      <c r="E213" s="498"/>
      <c r="F213" s="498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499"/>
      <c r="C214" s="498"/>
      <c r="D214" s="498"/>
      <c r="E214" s="498"/>
      <c r="F214" s="498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AL272:AV275"/>
    <mergeCell ref="AW255:BC258"/>
    <mergeCell ref="R259:S262"/>
    <mergeCell ref="T259:U262"/>
    <mergeCell ref="V259:AK262"/>
    <mergeCell ref="AL259:AN262"/>
    <mergeCell ref="AO259:AQ262"/>
    <mergeCell ref="AR259:AV262"/>
    <mergeCell ref="AW259:BC262"/>
    <mergeCell ref="R255:S258"/>
    <mergeCell ref="T255:U258"/>
    <mergeCell ref="AW272:BC275"/>
    <mergeCell ref="AO263:AQ266"/>
    <mergeCell ref="AR263:AV266"/>
    <mergeCell ref="AW263:BC266"/>
    <mergeCell ref="AL267:AV270"/>
    <mergeCell ref="AW267:BC270"/>
    <mergeCell ref="R263:S266"/>
    <mergeCell ref="T263:U266"/>
    <mergeCell ref="V263:AK266"/>
    <mergeCell ref="AL263:AN266"/>
    <mergeCell ref="AO255:AQ258"/>
    <mergeCell ref="AR255:AV258"/>
    <mergeCell ref="V255:AK258"/>
    <mergeCell ref="R251:S254"/>
    <mergeCell ref="T251:U254"/>
    <mergeCell ref="V251:AK254"/>
    <mergeCell ref="AL251:AN254"/>
    <mergeCell ref="AO251:AQ254"/>
    <mergeCell ref="AR251:AV254"/>
    <mergeCell ref="AW251:BC254"/>
    <mergeCell ref="R247:S250"/>
    <mergeCell ref="T247:U250"/>
    <mergeCell ref="V247:AK250"/>
    <mergeCell ref="AL247:AN250"/>
    <mergeCell ref="AL255:AN258"/>
    <mergeCell ref="AO239:AQ242"/>
    <mergeCell ref="AR239:AV242"/>
    <mergeCell ref="V239:AK242"/>
    <mergeCell ref="AL239:AN242"/>
    <mergeCell ref="AO247:AQ250"/>
    <mergeCell ref="AR247:AV250"/>
    <mergeCell ref="AW247:BC250"/>
    <mergeCell ref="AW239:BC242"/>
    <mergeCell ref="R243:S246"/>
    <mergeCell ref="T243:U246"/>
    <mergeCell ref="V243:AK246"/>
    <mergeCell ref="AL243:AN246"/>
    <mergeCell ref="AO243:AQ246"/>
    <mergeCell ref="AR243:AV246"/>
    <mergeCell ref="AW243:BC246"/>
    <mergeCell ref="R239:S242"/>
    <mergeCell ref="T239:U242"/>
    <mergeCell ref="R235:S238"/>
    <mergeCell ref="T235:U238"/>
    <mergeCell ref="V235:AK238"/>
    <mergeCell ref="AL235:AN238"/>
    <mergeCell ref="AO235:AQ238"/>
    <mergeCell ref="AR235:AV238"/>
    <mergeCell ref="AW235:BC238"/>
    <mergeCell ref="R231:S234"/>
    <mergeCell ref="T231:U234"/>
    <mergeCell ref="V231:AK234"/>
    <mergeCell ref="AL231:AN234"/>
    <mergeCell ref="AO223:AQ226"/>
    <mergeCell ref="AR223:AV226"/>
    <mergeCell ref="V223:AK226"/>
    <mergeCell ref="AL223:AN226"/>
    <mergeCell ref="AO231:AQ234"/>
    <mergeCell ref="AR231:AV234"/>
    <mergeCell ref="AW231:BC234"/>
    <mergeCell ref="AW223:BC226"/>
    <mergeCell ref="R227:S230"/>
    <mergeCell ref="T227:U230"/>
    <mergeCell ref="V227:AK230"/>
    <mergeCell ref="AL227:AN230"/>
    <mergeCell ref="AO227:AQ230"/>
    <mergeCell ref="AR227:AV230"/>
    <mergeCell ref="AW227:BC230"/>
    <mergeCell ref="R223:S226"/>
    <mergeCell ref="T223:U226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B215:D218"/>
    <mergeCell ref="E215:F218"/>
    <mergeCell ref="G215:P218"/>
    <mergeCell ref="R215:S218"/>
    <mergeCell ref="T215:U218"/>
    <mergeCell ref="V215:AK218"/>
    <mergeCell ref="AL215:AN218"/>
    <mergeCell ref="AO215:AQ218"/>
    <mergeCell ref="AR215:AV218"/>
    <mergeCell ref="AL207:AN210"/>
    <mergeCell ref="AO207:AQ210"/>
    <mergeCell ref="AR207:AV210"/>
    <mergeCell ref="AW207:BC210"/>
    <mergeCell ref="V211:AK214"/>
    <mergeCell ref="AL211:AN214"/>
    <mergeCell ref="AO211:AQ214"/>
    <mergeCell ref="AR211:AV214"/>
    <mergeCell ref="B211:F214"/>
    <mergeCell ref="G211:P214"/>
    <mergeCell ref="R211:S214"/>
    <mergeCell ref="T211:U214"/>
    <mergeCell ref="AW211:BC214"/>
    <mergeCell ref="B193:F196"/>
    <mergeCell ref="G193:L196"/>
    <mergeCell ref="M193:P196"/>
    <mergeCell ref="Q193:AJ196"/>
    <mergeCell ref="B207:F210"/>
    <mergeCell ref="G207:P210"/>
    <mergeCell ref="R207:S210"/>
    <mergeCell ref="T207:U210"/>
    <mergeCell ref="V207:AK210"/>
    <mergeCell ref="AW199:BC202"/>
    <mergeCell ref="V203:AK206"/>
    <mergeCell ref="AL203:AN206"/>
    <mergeCell ref="AO203:AQ206"/>
    <mergeCell ref="AR203:AV206"/>
    <mergeCell ref="B203:F206"/>
    <mergeCell ref="G203:P206"/>
    <mergeCell ref="R203:S206"/>
    <mergeCell ref="T203:U206"/>
    <mergeCell ref="AW203:BC206"/>
    <mergeCell ref="B199:F202"/>
    <mergeCell ref="G199:P202"/>
    <mergeCell ref="R199:U202"/>
    <mergeCell ref="V199:AK202"/>
    <mergeCell ref="AL199:AN202"/>
    <mergeCell ref="AO199:AQ202"/>
    <mergeCell ref="AR199:AV202"/>
    <mergeCell ref="AW180:BC183"/>
    <mergeCell ref="T186:AG189"/>
    <mergeCell ref="B187:L190"/>
    <mergeCell ref="M187:N190"/>
    <mergeCell ref="AL193:AO196"/>
    <mergeCell ref="AP193:BC196"/>
    <mergeCell ref="AO163:AQ166"/>
    <mergeCell ref="AR163:AV166"/>
    <mergeCell ref="V163:AK166"/>
    <mergeCell ref="AL163:AN166"/>
    <mergeCell ref="AW163:BC166"/>
    <mergeCell ref="R167:S170"/>
    <mergeCell ref="T167:U170"/>
    <mergeCell ref="V167:AK170"/>
    <mergeCell ref="AL167:AN170"/>
    <mergeCell ref="AO167:AQ170"/>
    <mergeCell ref="AR167:AV170"/>
    <mergeCell ref="AW167:BC170"/>
    <mergeCell ref="R163:S166"/>
    <mergeCell ref="T163:U166"/>
    <mergeCell ref="AX188:AZ190"/>
    <mergeCell ref="BA188:BC190"/>
    <mergeCell ref="AL180:AV183"/>
    <mergeCell ref="AO171:AQ174"/>
    <mergeCell ref="AW171:BC174"/>
    <mergeCell ref="AL175:AV178"/>
    <mergeCell ref="AW175:BC178"/>
    <mergeCell ref="R171:S174"/>
    <mergeCell ref="T171:U174"/>
    <mergeCell ref="R159:S162"/>
    <mergeCell ref="T159:U162"/>
    <mergeCell ref="V159:AK162"/>
    <mergeCell ref="AL159:AN162"/>
    <mergeCell ref="AO159:AQ162"/>
    <mergeCell ref="AR159:AV162"/>
    <mergeCell ref="AW159:BC162"/>
    <mergeCell ref="V171:AK174"/>
    <mergeCell ref="AL171:AN174"/>
    <mergeCell ref="AR171:AV174"/>
    <mergeCell ref="AW155:BC158"/>
    <mergeCell ref="AW147:BC150"/>
    <mergeCell ref="R151:S154"/>
    <mergeCell ref="T151:U154"/>
    <mergeCell ref="V151:AK154"/>
    <mergeCell ref="AL151:AN154"/>
    <mergeCell ref="AO151:AQ154"/>
    <mergeCell ref="AR151:AV154"/>
    <mergeCell ref="AW151:BC154"/>
    <mergeCell ref="R147:S150"/>
    <mergeCell ref="T147:U150"/>
    <mergeCell ref="R155:S158"/>
    <mergeCell ref="T155:U158"/>
    <mergeCell ref="V155:AK158"/>
    <mergeCell ref="AL155:AN158"/>
    <mergeCell ref="AO147:AQ150"/>
    <mergeCell ref="AR147:AV150"/>
    <mergeCell ref="V147:AK150"/>
    <mergeCell ref="AL147:AN150"/>
    <mergeCell ref="AO155:AQ158"/>
    <mergeCell ref="AR155:AV158"/>
    <mergeCell ref="R143:S146"/>
    <mergeCell ref="T143:U146"/>
    <mergeCell ref="V143:AK146"/>
    <mergeCell ref="AL143:AN146"/>
    <mergeCell ref="AO143:AQ146"/>
    <mergeCell ref="AR143:AV146"/>
    <mergeCell ref="AW143:BC146"/>
    <mergeCell ref="R139:S142"/>
    <mergeCell ref="T139:U142"/>
    <mergeCell ref="V139:AK142"/>
    <mergeCell ref="AL139:AN142"/>
    <mergeCell ref="AO131:AQ134"/>
    <mergeCell ref="AR131:AV134"/>
    <mergeCell ref="V131:AK134"/>
    <mergeCell ref="AL131:AN134"/>
    <mergeCell ref="AO139:AQ142"/>
    <mergeCell ref="AR139:AV142"/>
    <mergeCell ref="AW139:BC142"/>
    <mergeCell ref="AW131:BC134"/>
    <mergeCell ref="R135:S138"/>
    <mergeCell ref="T135:U138"/>
    <mergeCell ref="V135:AK138"/>
    <mergeCell ref="AL135:AN138"/>
    <mergeCell ref="AO135:AQ138"/>
    <mergeCell ref="AR135:AV138"/>
    <mergeCell ref="AW135:BC138"/>
    <mergeCell ref="R131:S134"/>
    <mergeCell ref="T131:U134"/>
    <mergeCell ref="AW123:BC126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W127:BC130"/>
    <mergeCell ref="B123:D126"/>
    <mergeCell ref="E123:F126"/>
    <mergeCell ref="G123:P126"/>
    <mergeCell ref="R123:S126"/>
    <mergeCell ref="T123:U126"/>
    <mergeCell ref="V123:AK126"/>
    <mergeCell ref="AL123:AN126"/>
    <mergeCell ref="AO123:AQ126"/>
    <mergeCell ref="AR123:AV126"/>
    <mergeCell ref="V119:AK122"/>
    <mergeCell ref="AL119:AN122"/>
    <mergeCell ref="AO119:AQ122"/>
    <mergeCell ref="AR119:AV122"/>
    <mergeCell ref="B119:F122"/>
    <mergeCell ref="G119:P122"/>
    <mergeCell ref="R119:S122"/>
    <mergeCell ref="T119:U122"/>
    <mergeCell ref="AW119:BC122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L107:AN110"/>
    <mergeCell ref="AO107:AQ110"/>
    <mergeCell ref="AR107:AV110"/>
    <mergeCell ref="AW107:BC110"/>
    <mergeCell ref="B107:F110"/>
    <mergeCell ref="G107:P110"/>
    <mergeCell ref="R107:U110"/>
    <mergeCell ref="V107:AK110"/>
    <mergeCell ref="V111:AK114"/>
    <mergeCell ref="AL111:AN114"/>
    <mergeCell ref="AO111:AQ114"/>
    <mergeCell ref="AR111:AV114"/>
    <mergeCell ref="B111:F114"/>
    <mergeCell ref="G111:P114"/>
    <mergeCell ref="R111:S114"/>
    <mergeCell ref="T111:U114"/>
    <mergeCell ref="AW111:BC114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B84:E85"/>
    <mergeCell ref="F84:K85"/>
    <mergeCell ref="AL88:AV91"/>
    <mergeCell ref="L84:Q85"/>
    <mergeCell ref="R84:Z85"/>
    <mergeCell ref="B86:E91"/>
    <mergeCell ref="F86:K91"/>
    <mergeCell ref="AW88:BC91"/>
    <mergeCell ref="AX96:AZ98"/>
    <mergeCell ref="BA96:BC98"/>
    <mergeCell ref="AO96:AS98"/>
    <mergeCell ref="AT96:AW98"/>
    <mergeCell ref="AW79:BC82"/>
    <mergeCell ref="AL83:AV86"/>
    <mergeCell ref="AW83:BC86"/>
    <mergeCell ref="AL79:AN82"/>
    <mergeCell ref="AO79:AQ82"/>
    <mergeCell ref="L86:Q91"/>
    <mergeCell ref="R86:Z91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R75:S78"/>
    <mergeCell ref="T75:U78"/>
    <mergeCell ref="V75:AK78"/>
    <mergeCell ref="AL75:AN78"/>
    <mergeCell ref="AO75:AQ78"/>
    <mergeCell ref="AR75:AV78"/>
    <mergeCell ref="AW75:BC78"/>
    <mergeCell ref="R71:S74"/>
    <mergeCell ref="T71:U74"/>
    <mergeCell ref="V71:AK74"/>
    <mergeCell ref="AL71:AN74"/>
    <mergeCell ref="AO63:AQ66"/>
    <mergeCell ref="AR63:AV66"/>
    <mergeCell ref="V63:AK66"/>
    <mergeCell ref="AL63:AN66"/>
    <mergeCell ref="AO71:AQ74"/>
    <mergeCell ref="AR71:AV74"/>
    <mergeCell ref="AW71:BC74"/>
    <mergeCell ref="AW63:BC66"/>
    <mergeCell ref="R67:S70"/>
    <mergeCell ref="T67:U70"/>
    <mergeCell ref="V67:AK70"/>
    <mergeCell ref="AL67:AN70"/>
    <mergeCell ref="AO67:AQ70"/>
    <mergeCell ref="AR67:AV70"/>
    <mergeCell ref="AW67:BC70"/>
    <mergeCell ref="R63:S66"/>
    <mergeCell ref="T63:U66"/>
    <mergeCell ref="R59:S62"/>
    <mergeCell ref="T59:U62"/>
    <mergeCell ref="V59:AK62"/>
    <mergeCell ref="AL59:AN62"/>
    <mergeCell ref="AO59:AQ62"/>
    <mergeCell ref="AR59:AV62"/>
    <mergeCell ref="AW59:BC62"/>
    <mergeCell ref="R55:S58"/>
    <mergeCell ref="T55:U58"/>
    <mergeCell ref="V55:AK58"/>
    <mergeCell ref="AL55:AN58"/>
    <mergeCell ref="AW55:BC58"/>
    <mergeCell ref="R43:S46"/>
    <mergeCell ref="T43:U46"/>
    <mergeCell ref="V43:AK46"/>
    <mergeCell ref="AL43:AN46"/>
    <mergeCell ref="AO43:AQ46"/>
    <mergeCell ref="AR43:AV46"/>
    <mergeCell ref="AW43:BC46"/>
    <mergeCell ref="AW47:BC50"/>
    <mergeCell ref="R51:S54"/>
    <mergeCell ref="T51:U54"/>
    <mergeCell ref="V51:AK54"/>
    <mergeCell ref="AL51:AN54"/>
    <mergeCell ref="AO51:AQ54"/>
    <mergeCell ref="AR51:AV54"/>
    <mergeCell ref="AW51:BC54"/>
    <mergeCell ref="R47:S50"/>
    <mergeCell ref="T47:U50"/>
    <mergeCell ref="AR31:AV34"/>
    <mergeCell ref="AL35:AN38"/>
    <mergeCell ref="AO35:AQ38"/>
    <mergeCell ref="AR35:AV38"/>
    <mergeCell ref="AO47:AQ50"/>
    <mergeCell ref="AR47:AV50"/>
    <mergeCell ref="V47:AK50"/>
    <mergeCell ref="AL47:AN50"/>
    <mergeCell ref="AO55:AQ58"/>
    <mergeCell ref="AR55:AV58"/>
    <mergeCell ref="AW35:BC38"/>
    <mergeCell ref="AW27:BC30"/>
    <mergeCell ref="B31:D34"/>
    <mergeCell ref="E31:F34"/>
    <mergeCell ref="G31:P34"/>
    <mergeCell ref="R31:S34"/>
    <mergeCell ref="T31:U34"/>
    <mergeCell ref="AW23:BC26"/>
    <mergeCell ref="R39:S42"/>
    <mergeCell ref="T39:U42"/>
    <mergeCell ref="V39:AK42"/>
    <mergeCell ref="AL39:AN42"/>
    <mergeCell ref="AW31:BC34"/>
    <mergeCell ref="B35:F38"/>
    <mergeCell ref="G35:P38"/>
    <mergeCell ref="R35:S38"/>
    <mergeCell ref="T35:U38"/>
    <mergeCell ref="V35:AK38"/>
    <mergeCell ref="AO39:AQ42"/>
    <mergeCell ref="AR39:AV42"/>
    <mergeCell ref="AW39:BC42"/>
    <mergeCell ref="V31:AK34"/>
    <mergeCell ref="AL31:AN34"/>
    <mergeCell ref="AO31:AQ34"/>
    <mergeCell ref="AW19:BC22"/>
    <mergeCell ref="B23:F26"/>
    <mergeCell ref="G23:P26"/>
    <mergeCell ref="R23:S26"/>
    <mergeCell ref="T23:U26"/>
    <mergeCell ref="V23:AK26"/>
    <mergeCell ref="V27:AK30"/>
    <mergeCell ref="AL27:AN30"/>
    <mergeCell ref="AO27:AQ30"/>
    <mergeCell ref="AR27:AV30"/>
    <mergeCell ref="AL23:AN26"/>
    <mergeCell ref="AO23:AQ26"/>
    <mergeCell ref="AR23:AV26"/>
    <mergeCell ref="T19:U22"/>
    <mergeCell ref="AL15:AN18"/>
    <mergeCell ref="AO15:AQ18"/>
    <mergeCell ref="V19:AK22"/>
    <mergeCell ref="AL19:AN22"/>
    <mergeCell ref="AO19:AQ22"/>
    <mergeCell ref="AR19:AV22"/>
    <mergeCell ref="B27:F30"/>
    <mergeCell ref="G27:P30"/>
    <mergeCell ref="R27:S30"/>
    <mergeCell ref="T27:U30"/>
    <mergeCell ref="AO188:AS190"/>
    <mergeCell ref="AT188:AW190"/>
    <mergeCell ref="AX4:AZ6"/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O4:AS6"/>
    <mergeCell ref="AT4:AW6"/>
    <mergeCell ref="AR15:AV18"/>
    <mergeCell ref="AW15:BC18"/>
    <mergeCell ref="B15:F18"/>
    <mergeCell ref="G15:P18"/>
    <mergeCell ref="R15:U18"/>
    <mergeCell ref="V15:AK18"/>
    <mergeCell ref="B19:F22"/>
    <mergeCell ref="G19:P22"/>
    <mergeCell ref="R19:S2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5"/>
  </sheetPr>
  <dimension ref="A1:BR278"/>
  <sheetViews>
    <sheetView showGridLines="0" topLeftCell="A118" workbookViewId="0">
      <selection activeCell="AT96" sqref="AT96:AW98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497" t="s">
        <v>23</v>
      </c>
      <c r="C27" s="498"/>
      <c r="D27" s="498"/>
      <c r="E27" s="498"/>
      <c r="F27" s="498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499"/>
      <c r="C28" s="498"/>
      <c r="D28" s="498"/>
      <c r="E28" s="498"/>
      <c r="F28" s="498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499"/>
      <c r="C29" s="498"/>
      <c r="D29" s="498"/>
      <c r="E29" s="498"/>
      <c r="F29" s="498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499"/>
      <c r="C30" s="498"/>
      <c r="D30" s="498"/>
      <c r="E30" s="498"/>
      <c r="F30" s="498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451" t="s">
        <v>31</v>
      </c>
      <c r="C84" s="452"/>
      <c r="D84" s="452"/>
      <c r="E84" s="452"/>
      <c r="F84" s="452" t="s">
        <v>32</v>
      </c>
      <c r="G84" s="452"/>
      <c r="H84" s="452"/>
      <c r="I84" s="452"/>
      <c r="J84" s="452"/>
      <c r="K84" s="452"/>
      <c r="L84" s="459" t="s">
        <v>33</v>
      </c>
      <c r="M84" s="459"/>
      <c r="N84" s="459"/>
      <c r="O84" s="459"/>
      <c r="P84" s="459"/>
      <c r="Q84" s="459"/>
      <c r="R84" s="459" t="s">
        <v>34</v>
      </c>
      <c r="S84" s="459"/>
      <c r="T84" s="459"/>
      <c r="U84" s="459"/>
      <c r="V84" s="459"/>
      <c r="W84" s="459"/>
      <c r="X84" s="459"/>
      <c r="Y84" s="459"/>
      <c r="Z84" s="459"/>
      <c r="AA84" s="464" t="s">
        <v>35</v>
      </c>
      <c r="AB84" s="464"/>
      <c r="AC84" s="464"/>
      <c r="AD84" s="464"/>
      <c r="AE84" s="464"/>
      <c r="AF84" s="464" t="s">
        <v>36</v>
      </c>
      <c r="AG84" s="464"/>
      <c r="AH84" s="464"/>
      <c r="AI84" s="464"/>
      <c r="AJ84" s="51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453"/>
      <c r="C85" s="454"/>
      <c r="D85" s="454"/>
      <c r="E85" s="454"/>
      <c r="F85" s="454"/>
      <c r="G85" s="454"/>
      <c r="H85" s="454"/>
      <c r="I85" s="454"/>
      <c r="J85" s="454"/>
      <c r="K85" s="454"/>
      <c r="L85" s="460"/>
      <c r="M85" s="460"/>
      <c r="N85" s="460"/>
      <c r="O85" s="460"/>
      <c r="P85" s="460"/>
      <c r="Q85" s="460"/>
      <c r="R85" s="460"/>
      <c r="S85" s="460"/>
      <c r="T85" s="460"/>
      <c r="U85" s="460"/>
      <c r="V85" s="460"/>
      <c r="W85" s="460"/>
      <c r="X85" s="460"/>
      <c r="Y85" s="460"/>
      <c r="Z85" s="460"/>
      <c r="AA85" s="465"/>
      <c r="AB85" s="465"/>
      <c r="AC85" s="465"/>
      <c r="AD85" s="465"/>
      <c r="AE85" s="465"/>
      <c r="AF85" s="465"/>
      <c r="AG85" s="465"/>
      <c r="AH85" s="465"/>
      <c r="AI85" s="465"/>
      <c r="AJ85" s="51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562" t="s">
        <v>27</v>
      </c>
      <c r="W107" s="562"/>
      <c r="X107" s="562"/>
      <c r="Y107" s="562"/>
      <c r="Z107" s="562"/>
      <c r="AA107" s="562"/>
      <c r="AB107" s="562"/>
      <c r="AC107" s="562"/>
      <c r="AD107" s="562"/>
      <c r="AE107" s="562"/>
      <c r="AF107" s="562"/>
      <c r="AG107" s="562"/>
      <c r="AH107" s="562"/>
      <c r="AI107" s="562"/>
      <c r="AJ107" s="562"/>
      <c r="AK107" s="562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563"/>
      <c r="W108" s="563"/>
      <c r="X108" s="563"/>
      <c r="Y108" s="563"/>
      <c r="Z108" s="563"/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563"/>
      <c r="W109" s="563"/>
      <c r="X109" s="563"/>
      <c r="Y109" s="563"/>
      <c r="Z109" s="563"/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564"/>
      <c r="W110" s="564"/>
      <c r="X110" s="564"/>
      <c r="Y110" s="564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497" t="s">
        <v>23</v>
      </c>
      <c r="C119" s="498"/>
      <c r="D119" s="498"/>
      <c r="E119" s="498"/>
      <c r="F119" s="498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499"/>
      <c r="C120" s="498"/>
      <c r="D120" s="498"/>
      <c r="E120" s="498"/>
      <c r="F120" s="498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499"/>
      <c r="C121" s="498"/>
      <c r="D121" s="498"/>
      <c r="E121" s="498"/>
      <c r="F121" s="498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499"/>
      <c r="C122" s="498"/>
      <c r="D122" s="498"/>
      <c r="E122" s="498"/>
      <c r="F122" s="498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368">
        <f>年</f>
        <v>0</v>
      </c>
      <c r="AU188" s="368"/>
      <c r="AV188" s="368"/>
      <c r="AW188" s="369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370"/>
      <c r="AU189" s="370"/>
      <c r="AV189" s="370"/>
      <c r="AW189" s="371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372"/>
      <c r="AU190" s="372"/>
      <c r="AV190" s="372"/>
      <c r="AW190" s="373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497" t="s">
        <v>23</v>
      </c>
      <c r="C211" s="498"/>
      <c r="D211" s="498"/>
      <c r="E211" s="498"/>
      <c r="F211" s="498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499"/>
      <c r="C212" s="498"/>
      <c r="D212" s="498"/>
      <c r="E212" s="498"/>
      <c r="F212" s="498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499"/>
      <c r="C213" s="498"/>
      <c r="D213" s="498"/>
      <c r="E213" s="498"/>
      <c r="F213" s="498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499"/>
      <c r="C214" s="498"/>
      <c r="D214" s="498"/>
      <c r="E214" s="498"/>
      <c r="F214" s="498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AL272:AV275"/>
    <mergeCell ref="AW255:BC258"/>
    <mergeCell ref="R259:S262"/>
    <mergeCell ref="T259:U262"/>
    <mergeCell ref="V259:AK262"/>
    <mergeCell ref="AL259:AN262"/>
    <mergeCell ref="AO259:AQ262"/>
    <mergeCell ref="AR259:AV262"/>
    <mergeCell ref="AW259:BC262"/>
    <mergeCell ref="R255:S258"/>
    <mergeCell ref="T255:U258"/>
    <mergeCell ref="AW272:BC275"/>
    <mergeCell ref="AO263:AQ266"/>
    <mergeCell ref="AR263:AV266"/>
    <mergeCell ref="AW263:BC266"/>
    <mergeCell ref="AL267:AV270"/>
    <mergeCell ref="AW267:BC270"/>
    <mergeCell ref="R263:S266"/>
    <mergeCell ref="T263:U266"/>
    <mergeCell ref="V263:AK266"/>
    <mergeCell ref="AL263:AN266"/>
    <mergeCell ref="AO255:AQ258"/>
    <mergeCell ref="AR255:AV258"/>
    <mergeCell ref="V255:AK258"/>
    <mergeCell ref="R251:S254"/>
    <mergeCell ref="T251:U254"/>
    <mergeCell ref="V251:AK254"/>
    <mergeCell ref="AL251:AN254"/>
    <mergeCell ref="AO251:AQ254"/>
    <mergeCell ref="AR251:AV254"/>
    <mergeCell ref="AW251:BC254"/>
    <mergeCell ref="R247:S250"/>
    <mergeCell ref="T247:U250"/>
    <mergeCell ref="V247:AK250"/>
    <mergeCell ref="AL247:AN250"/>
    <mergeCell ref="AL255:AN258"/>
    <mergeCell ref="AO239:AQ242"/>
    <mergeCell ref="AR239:AV242"/>
    <mergeCell ref="V239:AK242"/>
    <mergeCell ref="AL239:AN242"/>
    <mergeCell ref="AO247:AQ250"/>
    <mergeCell ref="AR247:AV250"/>
    <mergeCell ref="AW247:BC250"/>
    <mergeCell ref="AW239:BC242"/>
    <mergeCell ref="R243:S246"/>
    <mergeCell ref="T243:U246"/>
    <mergeCell ref="V243:AK246"/>
    <mergeCell ref="AL243:AN246"/>
    <mergeCell ref="AO243:AQ246"/>
    <mergeCell ref="AR243:AV246"/>
    <mergeCell ref="AW243:BC246"/>
    <mergeCell ref="R239:S242"/>
    <mergeCell ref="T239:U242"/>
    <mergeCell ref="R235:S238"/>
    <mergeCell ref="T235:U238"/>
    <mergeCell ref="V235:AK238"/>
    <mergeCell ref="AL235:AN238"/>
    <mergeCell ref="AO235:AQ238"/>
    <mergeCell ref="AR235:AV238"/>
    <mergeCell ref="AW235:BC238"/>
    <mergeCell ref="R231:S234"/>
    <mergeCell ref="T231:U234"/>
    <mergeCell ref="V231:AK234"/>
    <mergeCell ref="AL231:AN234"/>
    <mergeCell ref="AO223:AQ226"/>
    <mergeCell ref="AR223:AV226"/>
    <mergeCell ref="V223:AK226"/>
    <mergeCell ref="AL223:AN226"/>
    <mergeCell ref="AO231:AQ234"/>
    <mergeCell ref="AR231:AV234"/>
    <mergeCell ref="AW231:BC234"/>
    <mergeCell ref="AW223:BC226"/>
    <mergeCell ref="R227:S230"/>
    <mergeCell ref="T227:U230"/>
    <mergeCell ref="V227:AK230"/>
    <mergeCell ref="AL227:AN230"/>
    <mergeCell ref="AO227:AQ230"/>
    <mergeCell ref="AR227:AV230"/>
    <mergeCell ref="AW227:BC230"/>
    <mergeCell ref="R223:S226"/>
    <mergeCell ref="T223:U226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B215:D218"/>
    <mergeCell ref="E215:F218"/>
    <mergeCell ref="G215:P218"/>
    <mergeCell ref="R215:S218"/>
    <mergeCell ref="T215:U218"/>
    <mergeCell ref="V215:AK218"/>
    <mergeCell ref="AL215:AN218"/>
    <mergeCell ref="AO215:AQ218"/>
    <mergeCell ref="AR215:AV218"/>
    <mergeCell ref="AL207:AN210"/>
    <mergeCell ref="AO207:AQ210"/>
    <mergeCell ref="AR207:AV210"/>
    <mergeCell ref="AW207:BC210"/>
    <mergeCell ref="V211:AK214"/>
    <mergeCell ref="AL211:AN214"/>
    <mergeCell ref="AO211:AQ214"/>
    <mergeCell ref="AR211:AV214"/>
    <mergeCell ref="B211:F214"/>
    <mergeCell ref="G211:P214"/>
    <mergeCell ref="R211:S214"/>
    <mergeCell ref="T211:U214"/>
    <mergeCell ref="AW211:BC214"/>
    <mergeCell ref="B193:F196"/>
    <mergeCell ref="G193:L196"/>
    <mergeCell ref="M193:P196"/>
    <mergeCell ref="Q193:AJ196"/>
    <mergeCell ref="B207:F210"/>
    <mergeCell ref="G207:P210"/>
    <mergeCell ref="R207:S210"/>
    <mergeCell ref="T207:U210"/>
    <mergeCell ref="V207:AK210"/>
    <mergeCell ref="AW199:BC202"/>
    <mergeCell ref="V203:AK206"/>
    <mergeCell ref="AL203:AN206"/>
    <mergeCell ref="AO203:AQ206"/>
    <mergeCell ref="AR203:AV206"/>
    <mergeCell ref="B203:F206"/>
    <mergeCell ref="G203:P206"/>
    <mergeCell ref="R203:S206"/>
    <mergeCell ref="T203:U206"/>
    <mergeCell ref="AW203:BC206"/>
    <mergeCell ref="B199:F202"/>
    <mergeCell ref="G199:P202"/>
    <mergeCell ref="R199:U202"/>
    <mergeCell ref="V199:AK202"/>
    <mergeCell ref="AL199:AN202"/>
    <mergeCell ref="AO199:AQ202"/>
    <mergeCell ref="AR199:AV202"/>
    <mergeCell ref="AW180:BC183"/>
    <mergeCell ref="T186:AG189"/>
    <mergeCell ref="B187:L190"/>
    <mergeCell ref="M187:N190"/>
    <mergeCell ref="AL193:AO196"/>
    <mergeCell ref="AP193:BC196"/>
    <mergeCell ref="AO163:AQ166"/>
    <mergeCell ref="AR163:AV166"/>
    <mergeCell ref="V163:AK166"/>
    <mergeCell ref="AL163:AN166"/>
    <mergeCell ref="AW163:BC166"/>
    <mergeCell ref="R167:S170"/>
    <mergeCell ref="T167:U170"/>
    <mergeCell ref="V167:AK170"/>
    <mergeCell ref="AL167:AN170"/>
    <mergeCell ref="AO167:AQ170"/>
    <mergeCell ref="AR167:AV170"/>
    <mergeCell ref="AW167:BC170"/>
    <mergeCell ref="R163:S166"/>
    <mergeCell ref="T163:U166"/>
    <mergeCell ref="AX188:AZ190"/>
    <mergeCell ref="BA188:BC190"/>
    <mergeCell ref="AL180:AV183"/>
    <mergeCell ref="AO171:AQ174"/>
    <mergeCell ref="AW171:BC174"/>
    <mergeCell ref="AL175:AV178"/>
    <mergeCell ref="AW175:BC178"/>
    <mergeCell ref="R171:S174"/>
    <mergeCell ref="T171:U174"/>
    <mergeCell ref="R159:S162"/>
    <mergeCell ref="T159:U162"/>
    <mergeCell ref="V159:AK162"/>
    <mergeCell ref="AL159:AN162"/>
    <mergeCell ref="AO159:AQ162"/>
    <mergeCell ref="AR159:AV162"/>
    <mergeCell ref="AW159:BC162"/>
    <mergeCell ref="V171:AK174"/>
    <mergeCell ref="AL171:AN174"/>
    <mergeCell ref="AR171:AV174"/>
    <mergeCell ref="AW155:BC158"/>
    <mergeCell ref="AW147:BC150"/>
    <mergeCell ref="R151:S154"/>
    <mergeCell ref="T151:U154"/>
    <mergeCell ref="V151:AK154"/>
    <mergeCell ref="AL151:AN154"/>
    <mergeCell ref="AO151:AQ154"/>
    <mergeCell ref="AR151:AV154"/>
    <mergeCell ref="AW151:BC154"/>
    <mergeCell ref="R147:S150"/>
    <mergeCell ref="T147:U150"/>
    <mergeCell ref="R155:S158"/>
    <mergeCell ref="T155:U158"/>
    <mergeCell ref="V155:AK158"/>
    <mergeCell ref="AL155:AN158"/>
    <mergeCell ref="AO147:AQ150"/>
    <mergeCell ref="AR147:AV150"/>
    <mergeCell ref="V147:AK150"/>
    <mergeCell ref="AL147:AN150"/>
    <mergeCell ref="AO155:AQ158"/>
    <mergeCell ref="AR155:AV158"/>
    <mergeCell ref="R143:S146"/>
    <mergeCell ref="T143:U146"/>
    <mergeCell ref="V143:AK146"/>
    <mergeCell ref="AL143:AN146"/>
    <mergeCell ref="AO143:AQ146"/>
    <mergeCell ref="AR143:AV146"/>
    <mergeCell ref="AW143:BC146"/>
    <mergeCell ref="R139:S142"/>
    <mergeCell ref="T139:U142"/>
    <mergeCell ref="V139:AK142"/>
    <mergeCell ref="AL139:AN142"/>
    <mergeCell ref="AO131:AQ134"/>
    <mergeCell ref="AR131:AV134"/>
    <mergeCell ref="V131:AK134"/>
    <mergeCell ref="AL131:AN134"/>
    <mergeCell ref="AO139:AQ142"/>
    <mergeCell ref="AR139:AV142"/>
    <mergeCell ref="AW139:BC142"/>
    <mergeCell ref="AW131:BC134"/>
    <mergeCell ref="R135:S138"/>
    <mergeCell ref="T135:U138"/>
    <mergeCell ref="V135:AK138"/>
    <mergeCell ref="AL135:AN138"/>
    <mergeCell ref="AO135:AQ138"/>
    <mergeCell ref="AR135:AV138"/>
    <mergeCell ref="AW135:BC138"/>
    <mergeCell ref="R131:S134"/>
    <mergeCell ref="T131:U134"/>
    <mergeCell ref="AW123:BC126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W127:BC130"/>
    <mergeCell ref="B123:D126"/>
    <mergeCell ref="E123:F126"/>
    <mergeCell ref="G123:P126"/>
    <mergeCell ref="R123:S126"/>
    <mergeCell ref="T123:U126"/>
    <mergeCell ref="V123:AK126"/>
    <mergeCell ref="AL123:AN126"/>
    <mergeCell ref="AO123:AQ126"/>
    <mergeCell ref="AR123:AV126"/>
    <mergeCell ref="V119:AK122"/>
    <mergeCell ref="AL119:AN122"/>
    <mergeCell ref="AO119:AQ122"/>
    <mergeCell ref="AR119:AV122"/>
    <mergeCell ref="B119:F122"/>
    <mergeCell ref="G119:P122"/>
    <mergeCell ref="R119:S122"/>
    <mergeCell ref="T119:U122"/>
    <mergeCell ref="AW119:BC122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L107:AN110"/>
    <mergeCell ref="AO107:AQ110"/>
    <mergeCell ref="AR107:AV110"/>
    <mergeCell ref="AW107:BC110"/>
    <mergeCell ref="B107:F110"/>
    <mergeCell ref="G107:P110"/>
    <mergeCell ref="R107:U110"/>
    <mergeCell ref="V107:AK110"/>
    <mergeCell ref="V111:AK114"/>
    <mergeCell ref="AL111:AN114"/>
    <mergeCell ref="AO111:AQ114"/>
    <mergeCell ref="AR111:AV114"/>
    <mergeCell ref="B111:F114"/>
    <mergeCell ref="G111:P114"/>
    <mergeCell ref="R111:S114"/>
    <mergeCell ref="T111:U114"/>
    <mergeCell ref="AW111:BC114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B84:E85"/>
    <mergeCell ref="F84:K85"/>
    <mergeCell ref="AL88:AV91"/>
    <mergeCell ref="L84:Q85"/>
    <mergeCell ref="R84:Z85"/>
    <mergeCell ref="B86:E91"/>
    <mergeCell ref="F86:K91"/>
    <mergeCell ref="AW88:BC91"/>
    <mergeCell ref="AX96:AZ98"/>
    <mergeCell ref="BA96:BC98"/>
    <mergeCell ref="AO96:AS98"/>
    <mergeCell ref="AT96:AW98"/>
    <mergeCell ref="AW79:BC82"/>
    <mergeCell ref="AL83:AV86"/>
    <mergeCell ref="AW83:BC86"/>
    <mergeCell ref="AL79:AN82"/>
    <mergeCell ref="AO79:AQ82"/>
    <mergeCell ref="L86:Q91"/>
    <mergeCell ref="R86:Z91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R75:S78"/>
    <mergeCell ref="T75:U78"/>
    <mergeCell ref="V75:AK78"/>
    <mergeCell ref="AL75:AN78"/>
    <mergeCell ref="AO75:AQ78"/>
    <mergeCell ref="AR75:AV78"/>
    <mergeCell ref="AW75:BC78"/>
    <mergeCell ref="R71:S74"/>
    <mergeCell ref="T71:U74"/>
    <mergeCell ref="V71:AK74"/>
    <mergeCell ref="AL71:AN74"/>
    <mergeCell ref="AO63:AQ66"/>
    <mergeCell ref="AR63:AV66"/>
    <mergeCell ref="V63:AK66"/>
    <mergeCell ref="AL63:AN66"/>
    <mergeCell ref="AO71:AQ74"/>
    <mergeCell ref="AR71:AV74"/>
    <mergeCell ref="AW71:BC74"/>
    <mergeCell ref="AW63:BC66"/>
    <mergeCell ref="R67:S70"/>
    <mergeCell ref="T67:U70"/>
    <mergeCell ref="V67:AK70"/>
    <mergeCell ref="AL67:AN70"/>
    <mergeCell ref="AO67:AQ70"/>
    <mergeCell ref="AR67:AV70"/>
    <mergeCell ref="AW67:BC70"/>
    <mergeCell ref="R63:S66"/>
    <mergeCell ref="T63:U66"/>
    <mergeCell ref="R59:S62"/>
    <mergeCell ref="T59:U62"/>
    <mergeCell ref="V59:AK62"/>
    <mergeCell ref="AL59:AN62"/>
    <mergeCell ref="AO59:AQ62"/>
    <mergeCell ref="AR59:AV62"/>
    <mergeCell ref="AW59:BC62"/>
    <mergeCell ref="R55:S58"/>
    <mergeCell ref="T55:U58"/>
    <mergeCell ref="V55:AK58"/>
    <mergeCell ref="AL55:AN58"/>
    <mergeCell ref="AW55:BC58"/>
    <mergeCell ref="R43:S46"/>
    <mergeCell ref="T43:U46"/>
    <mergeCell ref="V43:AK46"/>
    <mergeCell ref="AL43:AN46"/>
    <mergeCell ref="AO43:AQ46"/>
    <mergeCell ref="AR43:AV46"/>
    <mergeCell ref="AW43:BC46"/>
    <mergeCell ref="AW47:BC50"/>
    <mergeCell ref="R51:S54"/>
    <mergeCell ref="T51:U54"/>
    <mergeCell ref="V51:AK54"/>
    <mergeCell ref="AL51:AN54"/>
    <mergeCell ref="AO51:AQ54"/>
    <mergeCell ref="AR51:AV54"/>
    <mergeCell ref="AW51:BC54"/>
    <mergeCell ref="R47:S50"/>
    <mergeCell ref="T47:U50"/>
    <mergeCell ref="AR31:AV34"/>
    <mergeCell ref="AL35:AN38"/>
    <mergeCell ref="AO35:AQ38"/>
    <mergeCell ref="AR35:AV38"/>
    <mergeCell ref="AO47:AQ50"/>
    <mergeCell ref="AR47:AV50"/>
    <mergeCell ref="V47:AK50"/>
    <mergeCell ref="AL47:AN50"/>
    <mergeCell ref="AO55:AQ58"/>
    <mergeCell ref="AR55:AV58"/>
    <mergeCell ref="AW35:BC38"/>
    <mergeCell ref="AW27:BC30"/>
    <mergeCell ref="B31:D34"/>
    <mergeCell ref="E31:F34"/>
    <mergeCell ref="G31:P34"/>
    <mergeCell ref="R31:S34"/>
    <mergeCell ref="T31:U34"/>
    <mergeCell ref="AW23:BC26"/>
    <mergeCell ref="R39:S42"/>
    <mergeCell ref="T39:U42"/>
    <mergeCell ref="V39:AK42"/>
    <mergeCell ref="AL39:AN42"/>
    <mergeCell ref="AW31:BC34"/>
    <mergeCell ref="B35:F38"/>
    <mergeCell ref="G35:P38"/>
    <mergeCell ref="R35:S38"/>
    <mergeCell ref="T35:U38"/>
    <mergeCell ref="V35:AK38"/>
    <mergeCell ref="AO39:AQ42"/>
    <mergeCell ref="AR39:AV42"/>
    <mergeCell ref="AW39:BC42"/>
    <mergeCell ref="V31:AK34"/>
    <mergeCell ref="AL31:AN34"/>
    <mergeCell ref="AO31:AQ34"/>
    <mergeCell ref="AW19:BC22"/>
    <mergeCell ref="B23:F26"/>
    <mergeCell ref="G23:P26"/>
    <mergeCell ref="R23:S26"/>
    <mergeCell ref="T23:U26"/>
    <mergeCell ref="V23:AK26"/>
    <mergeCell ref="V27:AK30"/>
    <mergeCell ref="AL27:AN30"/>
    <mergeCell ref="AO27:AQ30"/>
    <mergeCell ref="AR27:AV30"/>
    <mergeCell ref="AL23:AN26"/>
    <mergeCell ref="AO23:AQ26"/>
    <mergeCell ref="AR23:AV26"/>
    <mergeCell ref="T19:U22"/>
    <mergeCell ref="AL15:AN18"/>
    <mergeCell ref="AO15:AQ18"/>
    <mergeCell ref="V19:AK22"/>
    <mergeCell ref="AL19:AN22"/>
    <mergeCell ref="AO19:AQ22"/>
    <mergeCell ref="AR19:AV22"/>
    <mergeCell ref="B27:F30"/>
    <mergeCell ref="G27:P30"/>
    <mergeCell ref="R27:S30"/>
    <mergeCell ref="T27:U30"/>
    <mergeCell ref="AO188:AS190"/>
    <mergeCell ref="AT188:AW190"/>
    <mergeCell ref="AX4:AZ6"/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O4:AS6"/>
    <mergeCell ref="AT4:AW6"/>
    <mergeCell ref="AR15:AV18"/>
    <mergeCell ref="AW15:BC18"/>
    <mergeCell ref="B15:F18"/>
    <mergeCell ref="G15:P18"/>
    <mergeCell ref="R15:U18"/>
    <mergeCell ref="V15:AK18"/>
    <mergeCell ref="B19:F22"/>
    <mergeCell ref="G19:P22"/>
    <mergeCell ref="R19:S2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5"/>
  </sheetPr>
  <dimension ref="A1:BR278"/>
  <sheetViews>
    <sheetView showGridLines="0" topLeftCell="A124" workbookViewId="0">
      <selection activeCell="AT191" sqref="AT191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497" t="s">
        <v>23</v>
      </c>
      <c r="C27" s="498"/>
      <c r="D27" s="498"/>
      <c r="E27" s="498"/>
      <c r="F27" s="498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499"/>
      <c r="C28" s="498"/>
      <c r="D28" s="498"/>
      <c r="E28" s="498"/>
      <c r="F28" s="498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499"/>
      <c r="C29" s="498"/>
      <c r="D29" s="498"/>
      <c r="E29" s="498"/>
      <c r="F29" s="498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499"/>
      <c r="C30" s="498"/>
      <c r="D30" s="498"/>
      <c r="E30" s="498"/>
      <c r="F30" s="498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451" t="s">
        <v>31</v>
      </c>
      <c r="C84" s="452"/>
      <c r="D84" s="452"/>
      <c r="E84" s="452"/>
      <c r="F84" s="452" t="s">
        <v>32</v>
      </c>
      <c r="G84" s="452"/>
      <c r="H84" s="452"/>
      <c r="I84" s="452"/>
      <c r="J84" s="452"/>
      <c r="K84" s="452"/>
      <c r="L84" s="459" t="s">
        <v>33</v>
      </c>
      <c r="M84" s="459"/>
      <c r="N84" s="459"/>
      <c r="O84" s="459"/>
      <c r="P84" s="459"/>
      <c r="Q84" s="459"/>
      <c r="R84" s="459" t="s">
        <v>34</v>
      </c>
      <c r="S84" s="459"/>
      <c r="T84" s="459"/>
      <c r="U84" s="459"/>
      <c r="V84" s="459"/>
      <c r="W84" s="459"/>
      <c r="X84" s="459"/>
      <c r="Y84" s="459"/>
      <c r="Z84" s="459"/>
      <c r="AA84" s="464" t="s">
        <v>35</v>
      </c>
      <c r="AB84" s="464"/>
      <c r="AC84" s="464"/>
      <c r="AD84" s="464"/>
      <c r="AE84" s="464"/>
      <c r="AF84" s="464" t="s">
        <v>36</v>
      </c>
      <c r="AG84" s="464"/>
      <c r="AH84" s="464"/>
      <c r="AI84" s="464"/>
      <c r="AJ84" s="51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453"/>
      <c r="C85" s="454"/>
      <c r="D85" s="454"/>
      <c r="E85" s="454"/>
      <c r="F85" s="454"/>
      <c r="G85" s="454"/>
      <c r="H85" s="454"/>
      <c r="I85" s="454"/>
      <c r="J85" s="454"/>
      <c r="K85" s="454"/>
      <c r="L85" s="460"/>
      <c r="M85" s="460"/>
      <c r="N85" s="460"/>
      <c r="O85" s="460"/>
      <c r="P85" s="460"/>
      <c r="Q85" s="460"/>
      <c r="R85" s="460"/>
      <c r="S85" s="460"/>
      <c r="T85" s="460"/>
      <c r="U85" s="460"/>
      <c r="V85" s="460"/>
      <c r="W85" s="460"/>
      <c r="X85" s="460"/>
      <c r="Y85" s="460"/>
      <c r="Z85" s="460"/>
      <c r="AA85" s="465"/>
      <c r="AB85" s="465"/>
      <c r="AC85" s="465"/>
      <c r="AD85" s="465"/>
      <c r="AE85" s="465"/>
      <c r="AF85" s="465"/>
      <c r="AG85" s="465"/>
      <c r="AH85" s="465"/>
      <c r="AI85" s="465"/>
      <c r="AJ85" s="51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562" t="s">
        <v>27</v>
      </c>
      <c r="W107" s="562"/>
      <c r="X107" s="562"/>
      <c r="Y107" s="562"/>
      <c r="Z107" s="562"/>
      <c r="AA107" s="562"/>
      <c r="AB107" s="562"/>
      <c r="AC107" s="562"/>
      <c r="AD107" s="562"/>
      <c r="AE107" s="562"/>
      <c r="AF107" s="562"/>
      <c r="AG107" s="562"/>
      <c r="AH107" s="562"/>
      <c r="AI107" s="562"/>
      <c r="AJ107" s="562"/>
      <c r="AK107" s="562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563"/>
      <c r="W108" s="563"/>
      <c r="X108" s="563"/>
      <c r="Y108" s="563"/>
      <c r="Z108" s="563"/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563"/>
      <c r="W109" s="563"/>
      <c r="X109" s="563"/>
      <c r="Y109" s="563"/>
      <c r="Z109" s="563"/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564"/>
      <c r="W110" s="564"/>
      <c r="X110" s="564"/>
      <c r="Y110" s="564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497" t="s">
        <v>23</v>
      </c>
      <c r="C119" s="498"/>
      <c r="D119" s="498"/>
      <c r="E119" s="498"/>
      <c r="F119" s="498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499"/>
      <c r="C120" s="498"/>
      <c r="D120" s="498"/>
      <c r="E120" s="498"/>
      <c r="F120" s="498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499"/>
      <c r="C121" s="498"/>
      <c r="D121" s="498"/>
      <c r="E121" s="498"/>
      <c r="F121" s="498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499"/>
      <c r="C122" s="498"/>
      <c r="D122" s="498"/>
      <c r="E122" s="498"/>
      <c r="F122" s="498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IF(AT4="","",AT4)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497" t="s">
        <v>23</v>
      </c>
      <c r="C211" s="498"/>
      <c r="D211" s="498"/>
      <c r="E211" s="498"/>
      <c r="F211" s="498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499"/>
      <c r="C212" s="498"/>
      <c r="D212" s="498"/>
      <c r="E212" s="498"/>
      <c r="F212" s="498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499"/>
      <c r="C213" s="498"/>
      <c r="D213" s="498"/>
      <c r="E213" s="498"/>
      <c r="F213" s="498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499"/>
      <c r="C214" s="498"/>
      <c r="D214" s="498"/>
      <c r="E214" s="498"/>
      <c r="F214" s="498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AL272:AV275"/>
    <mergeCell ref="AW255:BC258"/>
    <mergeCell ref="R259:S262"/>
    <mergeCell ref="T259:U262"/>
    <mergeCell ref="V259:AK262"/>
    <mergeCell ref="AL259:AN262"/>
    <mergeCell ref="AO259:AQ262"/>
    <mergeCell ref="AR259:AV262"/>
    <mergeCell ref="AW259:BC262"/>
    <mergeCell ref="R255:S258"/>
    <mergeCell ref="T255:U258"/>
    <mergeCell ref="AW272:BC275"/>
    <mergeCell ref="AO263:AQ266"/>
    <mergeCell ref="AR263:AV266"/>
    <mergeCell ref="AW263:BC266"/>
    <mergeCell ref="AL267:AV270"/>
    <mergeCell ref="AW267:BC270"/>
    <mergeCell ref="R263:S266"/>
    <mergeCell ref="T263:U266"/>
    <mergeCell ref="V263:AK266"/>
    <mergeCell ref="AL263:AN266"/>
    <mergeCell ref="AO255:AQ258"/>
    <mergeCell ref="AR255:AV258"/>
    <mergeCell ref="V255:AK258"/>
    <mergeCell ref="R251:S254"/>
    <mergeCell ref="T251:U254"/>
    <mergeCell ref="V251:AK254"/>
    <mergeCell ref="AL251:AN254"/>
    <mergeCell ref="AO251:AQ254"/>
    <mergeCell ref="AR251:AV254"/>
    <mergeCell ref="AW251:BC254"/>
    <mergeCell ref="R247:S250"/>
    <mergeCell ref="T247:U250"/>
    <mergeCell ref="V247:AK250"/>
    <mergeCell ref="AL247:AN250"/>
    <mergeCell ref="AL255:AN258"/>
    <mergeCell ref="AO239:AQ242"/>
    <mergeCell ref="AR239:AV242"/>
    <mergeCell ref="V239:AK242"/>
    <mergeCell ref="AL239:AN242"/>
    <mergeCell ref="AO247:AQ250"/>
    <mergeCell ref="AR247:AV250"/>
    <mergeCell ref="AW247:BC250"/>
    <mergeCell ref="AW239:BC242"/>
    <mergeCell ref="R243:S246"/>
    <mergeCell ref="T243:U246"/>
    <mergeCell ref="V243:AK246"/>
    <mergeCell ref="AL243:AN246"/>
    <mergeCell ref="AO243:AQ246"/>
    <mergeCell ref="AR243:AV246"/>
    <mergeCell ref="AW243:BC246"/>
    <mergeCell ref="R239:S242"/>
    <mergeCell ref="T239:U242"/>
    <mergeCell ref="R235:S238"/>
    <mergeCell ref="T235:U238"/>
    <mergeCell ref="V235:AK238"/>
    <mergeCell ref="AL235:AN238"/>
    <mergeCell ref="AO235:AQ238"/>
    <mergeCell ref="AR235:AV238"/>
    <mergeCell ref="AW235:BC238"/>
    <mergeCell ref="R231:S234"/>
    <mergeCell ref="T231:U234"/>
    <mergeCell ref="V231:AK234"/>
    <mergeCell ref="AL231:AN234"/>
    <mergeCell ref="AO223:AQ226"/>
    <mergeCell ref="AR223:AV226"/>
    <mergeCell ref="V223:AK226"/>
    <mergeCell ref="AL223:AN226"/>
    <mergeCell ref="AO231:AQ234"/>
    <mergeCell ref="AR231:AV234"/>
    <mergeCell ref="AW231:BC234"/>
    <mergeCell ref="AW223:BC226"/>
    <mergeCell ref="R227:S230"/>
    <mergeCell ref="T227:U230"/>
    <mergeCell ref="V227:AK230"/>
    <mergeCell ref="AL227:AN230"/>
    <mergeCell ref="AO227:AQ230"/>
    <mergeCell ref="AR227:AV230"/>
    <mergeCell ref="AW227:BC230"/>
    <mergeCell ref="R223:S226"/>
    <mergeCell ref="T223:U226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B215:D218"/>
    <mergeCell ref="E215:F218"/>
    <mergeCell ref="G215:P218"/>
    <mergeCell ref="R215:S218"/>
    <mergeCell ref="T215:U218"/>
    <mergeCell ref="V215:AK218"/>
    <mergeCell ref="AL215:AN218"/>
    <mergeCell ref="AO215:AQ218"/>
    <mergeCell ref="AR215:AV218"/>
    <mergeCell ref="AL207:AN210"/>
    <mergeCell ref="AO207:AQ210"/>
    <mergeCell ref="AR207:AV210"/>
    <mergeCell ref="AW207:BC210"/>
    <mergeCell ref="V211:AK214"/>
    <mergeCell ref="AL211:AN214"/>
    <mergeCell ref="AO211:AQ214"/>
    <mergeCell ref="AR211:AV214"/>
    <mergeCell ref="B211:F214"/>
    <mergeCell ref="G211:P214"/>
    <mergeCell ref="R211:S214"/>
    <mergeCell ref="T211:U214"/>
    <mergeCell ref="AW211:BC214"/>
    <mergeCell ref="B193:F196"/>
    <mergeCell ref="G193:L196"/>
    <mergeCell ref="M193:P196"/>
    <mergeCell ref="Q193:AJ196"/>
    <mergeCell ref="B207:F210"/>
    <mergeCell ref="G207:P210"/>
    <mergeCell ref="R207:S210"/>
    <mergeCell ref="T207:U210"/>
    <mergeCell ref="V207:AK210"/>
    <mergeCell ref="AW199:BC202"/>
    <mergeCell ref="V203:AK206"/>
    <mergeCell ref="AL203:AN206"/>
    <mergeCell ref="AO203:AQ206"/>
    <mergeCell ref="AR203:AV206"/>
    <mergeCell ref="B203:F206"/>
    <mergeCell ref="G203:P206"/>
    <mergeCell ref="R203:S206"/>
    <mergeCell ref="T203:U206"/>
    <mergeCell ref="AW203:BC206"/>
    <mergeCell ref="B199:F202"/>
    <mergeCell ref="G199:P202"/>
    <mergeCell ref="R199:U202"/>
    <mergeCell ref="V199:AK202"/>
    <mergeCell ref="AL199:AN202"/>
    <mergeCell ref="AO199:AQ202"/>
    <mergeCell ref="AR199:AV202"/>
    <mergeCell ref="AW180:BC183"/>
    <mergeCell ref="T186:AG189"/>
    <mergeCell ref="B187:L190"/>
    <mergeCell ref="M187:N190"/>
    <mergeCell ref="AL193:AO196"/>
    <mergeCell ref="AP193:BC196"/>
    <mergeCell ref="AO163:AQ166"/>
    <mergeCell ref="AR163:AV166"/>
    <mergeCell ref="V163:AK166"/>
    <mergeCell ref="AL163:AN166"/>
    <mergeCell ref="AW163:BC166"/>
    <mergeCell ref="R167:S170"/>
    <mergeCell ref="T167:U170"/>
    <mergeCell ref="V167:AK170"/>
    <mergeCell ref="AL167:AN170"/>
    <mergeCell ref="AO167:AQ170"/>
    <mergeCell ref="AR167:AV170"/>
    <mergeCell ref="AW167:BC170"/>
    <mergeCell ref="R163:S166"/>
    <mergeCell ref="T163:U166"/>
    <mergeCell ref="AX188:AZ190"/>
    <mergeCell ref="BA188:BC190"/>
    <mergeCell ref="AL180:AV183"/>
    <mergeCell ref="AO171:AQ174"/>
    <mergeCell ref="AW171:BC174"/>
    <mergeCell ref="AL175:AV178"/>
    <mergeCell ref="AW175:BC178"/>
    <mergeCell ref="R171:S174"/>
    <mergeCell ref="T171:U174"/>
    <mergeCell ref="R159:S162"/>
    <mergeCell ref="T159:U162"/>
    <mergeCell ref="V159:AK162"/>
    <mergeCell ref="AL159:AN162"/>
    <mergeCell ref="AO159:AQ162"/>
    <mergeCell ref="AR159:AV162"/>
    <mergeCell ref="AW159:BC162"/>
    <mergeCell ref="V171:AK174"/>
    <mergeCell ref="AL171:AN174"/>
    <mergeCell ref="AR171:AV174"/>
    <mergeCell ref="AW155:BC158"/>
    <mergeCell ref="AW147:BC150"/>
    <mergeCell ref="R151:S154"/>
    <mergeCell ref="T151:U154"/>
    <mergeCell ref="V151:AK154"/>
    <mergeCell ref="AL151:AN154"/>
    <mergeCell ref="AO151:AQ154"/>
    <mergeCell ref="AR151:AV154"/>
    <mergeCell ref="AW151:BC154"/>
    <mergeCell ref="R147:S150"/>
    <mergeCell ref="T147:U150"/>
    <mergeCell ref="R155:S158"/>
    <mergeCell ref="T155:U158"/>
    <mergeCell ref="V155:AK158"/>
    <mergeCell ref="AL155:AN158"/>
    <mergeCell ref="AO147:AQ150"/>
    <mergeCell ref="AR147:AV150"/>
    <mergeCell ref="V147:AK150"/>
    <mergeCell ref="AL147:AN150"/>
    <mergeCell ref="AO155:AQ158"/>
    <mergeCell ref="AR155:AV158"/>
    <mergeCell ref="R143:S146"/>
    <mergeCell ref="T143:U146"/>
    <mergeCell ref="V143:AK146"/>
    <mergeCell ref="AL143:AN146"/>
    <mergeCell ref="AO143:AQ146"/>
    <mergeCell ref="AR143:AV146"/>
    <mergeCell ref="AW143:BC146"/>
    <mergeCell ref="R139:S142"/>
    <mergeCell ref="T139:U142"/>
    <mergeCell ref="V139:AK142"/>
    <mergeCell ref="AL139:AN142"/>
    <mergeCell ref="AO131:AQ134"/>
    <mergeCell ref="AR131:AV134"/>
    <mergeCell ref="V131:AK134"/>
    <mergeCell ref="AL131:AN134"/>
    <mergeCell ref="AO139:AQ142"/>
    <mergeCell ref="AR139:AV142"/>
    <mergeCell ref="AW139:BC142"/>
    <mergeCell ref="AW131:BC134"/>
    <mergeCell ref="R135:S138"/>
    <mergeCell ref="T135:U138"/>
    <mergeCell ref="V135:AK138"/>
    <mergeCell ref="AL135:AN138"/>
    <mergeCell ref="AO135:AQ138"/>
    <mergeCell ref="AR135:AV138"/>
    <mergeCell ref="AW135:BC138"/>
    <mergeCell ref="R131:S134"/>
    <mergeCell ref="T131:U134"/>
    <mergeCell ref="AW123:BC126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W127:BC130"/>
    <mergeCell ref="B123:D126"/>
    <mergeCell ref="E123:F126"/>
    <mergeCell ref="G123:P126"/>
    <mergeCell ref="R123:S126"/>
    <mergeCell ref="T123:U126"/>
    <mergeCell ref="V123:AK126"/>
    <mergeCell ref="AL123:AN126"/>
    <mergeCell ref="AO123:AQ126"/>
    <mergeCell ref="AR123:AV126"/>
    <mergeCell ref="V119:AK122"/>
    <mergeCell ref="AL119:AN122"/>
    <mergeCell ref="AO119:AQ122"/>
    <mergeCell ref="AR119:AV122"/>
    <mergeCell ref="B119:F122"/>
    <mergeCell ref="G119:P122"/>
    <mergeCell ref="R119:S122"/>
    <mergeCell ref="T119:U122"/>
    <mergeCell ref="AW119:BC122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L107:AN110"/>
    <mergeCell ref="AO107:AQ110"/>
    <mergeCell ref="AR107:AV110"/>
    <mergeCell ref="AW107:BC110"/>
    <mergeCell ref="B107:F110"/>
    <mergeCell ref="G107:P110"/>
    <mergeCell ref="R107:U110"/>
    <mergeCell ref="V107:AK110"/>
    <mergeCell ref="V111:AK114"/>
    <mergeCell ref="AL111:AN114"/>
    <mergeCell ref="AO111:AQ114"/>
    <mergeCell ref="AR111:AV114"/>
    <mergeCell ref="B111:F114"/>
    <mergeCell ref="G111:P114"/>
    <mergeCell ref="R111:S114"/>
    <mergeCell ref="T111:U114"/>
    <mergeCell ref="AW111:BC114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B84:E85"/>
    <mergeCell ref="F84:K85"/>
    <mergeCell ref="AL88:AV91"/>
    <mergeCell ref="L84:Q85"/>
    <mergeCell ref="R84:Z85"/>
    <mergeCell ref="B86:E91"/>
    <mergeCell ref="F86:K91"/>
    <mergeCell ref="AW88:BC91"/>
    <mergeCell ref="AX96:AZ98"/>
    <mergeCell ref="BA96:BC98"/>
    <mergeCell ref="AO96:AS98"/>
    <mergeCell ref="AT96:AW98"/>
    <mergeCell ref="AW79:BC82"/>
    <mergeCell ref="AL83:AV86"/>
    <mergeCell ref="AW83:BC86"/>
    <mergeCell ref="AL79:AN82"/>
    <mergeCell ref="AO79:AQ82"/>
    <mergeCell ref="L86:Q91"/>
    <mergeCell ref="R86:Z91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R75:S78"/>
    <mergeCell ref="T75:U78"/>
    <mergeCell ref="V75:AK78"/>
    <mergeCell ref="AL75:AN78"/>
    <mergeCell ref="AO75:AQ78"/>
    <mergeCell ref="AR75:AV78"/>
    <mergeCell ref="AW75:BC78"/>
    <mergeCell ref="R71:S74"/>
    <mergeCell ref="T71:U74"/>
    <mergeCell ref="V71:AK74"/>
    <mergeCell ref="AL71:AN74"/>
    <mergeCell ref="AO63:AQ66"/>
    <mergeCell ref="AR63:AV66"/>
    <mergeCell ref="V63:AK66"/>
    <mergeCell ref="AL63:AN66"/>
    <mergeCell ref="AO71:AQ74"/>
    <mergeCell ref="AR71:AV74"/>
    <mergeCell ref="AW71:BC74"/>
    <mergeCell ref="AW63:BC66"/>
    <mergeCell ref="R67:S70"/>
    <mergeCell ref="T67:U70"/>
    <mergeCell ref="V67:AK70"/>
    <mergeCell ref="AL67:AN70"/>
    <mergeCell ref="AO67:AQ70"/>
    <mergeCell ref="AR67:AV70"/>
    <mergeCell ref="AW67:BC70"/>
    <mergeCell ref="R63:S66"/>
    <mergeCell ref="T63:U66"/>
    <mergeCell ref="R59:S62"/>
    <mergeCell ref="T59:U62"/>
    <mergeCell ref="V59:AK62"/>
    <mergeCell ref="AL59:AN62"/>
    <mergeCell ref="AO59:AQ62"/>
    <mergeCell ref="AR59:AV62"/>
    <mergeCell ref="AW59:BC62"/>
    <mergeCell ref="R55:S58"/>
    <mergeCell ref="T55:U58"/>
    <mergeCell ref="V55:AK58"/>
    <mergeCell ref="AL55:AN58"/>
    <mergeCell ref="AW55:BC58"/>
    <mergeCell ref="R43:S46"/>
    <mergeCell ref="T43:U46"/>
    <mergeCell ref="V43:AK46"/>
    <mergeCell ref="AL43:AN46"/>
    <mergeCell ref="AO43:AQ46"/>
    <mergeCell ref="AR43:AV46"/>
    <mergeCell ref="AW43:BC46"/>
    <mergeCell ref="AW47:BC50"/>
    <mergeCell ref="R51:S54"/>
    <mergeCell ref="T51:U54"/>
    <mergeCell ref="V51:AK54"/>
    <mergeCell ref="AL51:AN54"/>
    <mergeCell ref="AO51:AQ54"/>
    <mergeCell ref="AR51:AV54"/>
    <mergeCell ref="AW51:BC54"/>
    <mergeCell ref="R47:S50"/>
    <mergeCell ref="T47:U50"/>
    <mergeCell ref="AR31:AV34"/>
    <mergeCell ref="AL35:AN38"/>
    <mergeCell ref="AO35:AQ38"/>
    <mergeCell ref="AR35:AV38"/>
    <mergeCell ref="AO47:AQ50"/>
    <mergeCell ref="AR47:AV50"/>
    <mergeCell ref="V47:AK50"/>
    <mergeCell ref="AL47:AN50"/>
    <mergeCell ref="AO55:AQ58"/>
    <mergeCell ref="AR55:AV58"/>
    <mergeCell ref="AW35:BC38"/>
    <mergeCell ref="AW27:BC30"/>
    <mergeCell ref="B31:D34"/>
    <mergeCell ref="E31:F34"/>
    <mergeCell ref="G31:P34"/>
    <mergeCell ref="R31:S34"/>
    <mergeCell ref="T31:U34"/>
    <mergeCell ref="AW23:BC26"/>
    <mergeCell ref="R39:S42"/>
    <mergeCell ref="T39:U42"/>
    <mergeCell ref="V39:AK42"/>
    <mergeCell ref="AL39:AN42"/>
    <mergeCell ref="AW31:BC34"/>
    <mergeCell ref="B35:F38"/>
    <mergeCell ref="G35:P38"/>
    <mergeCell ref="R35:S38"/>
    <mergeCell ref="T35:U38"/>
    <mergeCell ref="V35:AK38"/>
    <mergeCell ref="AO39:AQ42"/>
    <mergeCell ref="AR39:AV42"/>
    <mergeCell ref="AW39:BC42"/>
    <mergeCell ref="V31:AK34"/>
    <mergeCell ref="AL31:AN34"/>
    <mergeCell ref="AO31:AQ34"/>
    <mergeCell ref="AW19:BC22"/>
    <mergeCell ref="B23:F26"/>
    <mergeCell ref="G23:P26"/>
    <mergeCell ref="R23:S26"/>
    <mergeCell ref="T23:U26"/>
    <mergeCell ref="V23:AK26"/>
    <mergeCell ref="V27:AK30"/>
    <mergeCell ref="AL27:AN30"/>
    <mergeCell ref="AO27:AQ30"/>
    <mergeCell ref="AR27:AV30"/>
    <mergeCell ref="AL23:AN26"/>
    <mergeCell ref="AO23:AQ26"/>
    <mergeCell ref="AR23:AV26"/>
    <mergeCell ref="T19:U22"/>
    <mergeCell ref="AL15:AN18"/>
    <mergeCell ref="AO15:AQ18"/>
    <mergeCell ref="V19:AK22"/>
    <mergeCell ref="AL19:AN22"/>
    <mergeCell ref="AO19:AQ22"/>
    <mergeCell ref="AR19:AV22"/>
    <mergeCell ref="B27:F30"/>
    <mergeCell ref="G27:P30"/>
    <mergeCell ref="R27:S30"/>
    <mergeCell ref="T27:U30"/>
    <mergeCell ref="AO188:AS190"/>
    <mergeCell ref="AT188:AW190"/>
    <mergeCell ref="AX4:AZ6"/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O4:AS6"/>
    <mergeCell ref="AT4:AW6"/>
    <mergeCell ref="AR15:AV18"/>
    <mergeCell ref="AW15:BC18"/>
    <mergeCell ref="B15:F18"/>
    <mergeCell ref="G15:P18"/>
    <mergeCell ref="R15:U18"/>
    <mergeCell ref="V15:AK18"/>
    <mergeCell ref="B19:F22"/>
    <mergeCell ref="G19:P22"/>
    <mergeCell ref="R19:S2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15"/>
  </sheetPr>
  <dimension ref="A1:BR278"/>
  <sheetViews>
    <sheetView showGridLines="0" topLeftCell="A127" workbookViewId="0">
      <selection activeCell="BA185" sqref="BA185"/>
    </sheetView>
  </sheetViews>
  <sheetFormatPr defaultColWidth="0" defaultRowHeight="12" zeroHeight="1"/>
  <cols>
    <col min="1" max="61" width="2.7109375" style="23" customWidth="1"/>
    <col min="62" max="70" width="2.7109375" style="23" hidden="1" customWidth="1"/>
    <col min="71" max="16384" width="0" style="23" hidden="1"/>
  </cols>
  <sheetData>
    <row r="1" spans="2:61" customFormat="1" ht="6" customHeight="1">
      <c r="BD1" s="23"/>
      <c r="BE1" s="23"/>
      <c r="BF1" s="23"/>
      <c r="BG1" s="23"/>
      <c r="BH1" s="23"/>
      <c r="BI1" s="23"/>
    </row>
    <row r="2" spans="2:61" customFormat="1" ht="6" customHeight="1">
      <c r="T2" s="203" t="s">
        <v>39</v>
      </c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BD2" s="23"/>
      <c r="BE2" s="23"/>
      <c r="BF2" s="23"/>
      <c r="BG2" s="23"/>
      <c r="BH2" s="23"/>
      <c r="BI2" s="23"/>
    </row>
    <row r="3" spans="2:61" customFormat="1" ht="6" customHeight="1">
      <c r="B3" s="205" t="s">
        <v>16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7" t="s">
        <v>0</v>
      </c>
      <c r="N3" s="207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BD3" s="23"/>
      <c r="BE3" s="23"/>
      <c r="BF3" s="23"/>
      <c r="BG3" s="23"/>
      <c r="BH3" s="23"/>
      <c r="BI3" s="23"/>
    </row>
    <row r="4" spans="2:61" customFormat="1" ht="6" customHeight="1"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7"/>
      <c r="N4" s="207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O4" s="219" t="s">
        <v>1</v>
      </c>
      <c r="AP4" s="220"/>
      <c r="AQ4" s="220"/>
      <c r="AR4" s="220"/>
      <c r="AS4" s="221"/>
      <c r="AT4" s="368">
        <f>年</f>
        <v>0</v>
      </c>
      <c r="AU4" s="368"/>
      <c r="AV4" s="368"/>
      <c r="AW4" s="369"/>
      <c r="AX4" s="359">
        <f>月</f>
        <v>0</v>
      </c>
      <c r="AY4" s="359"/>
      <c r="AZ4" s="359"/>
      <c r="BA4" s="362">
        <f>日</f>
        <v>0</v>
      </c>
      <c r="BB4" s="362"/>
      <c r="BC4" s="363"/>
      <c r="BD4" s="23"/>
      <c r="BE4" s="23"/>
      <c r="BF4" s="23"/>
      <c r="BG4" s="23"/>
      <c r="BH4" s="23"/>
      <c r="BI4" s="23"/>
    </row>
    <row r="5" spans="2:61" customFormat="1" ht="6" customHeight="1" thickBo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7"/>
      <c r="N5" s="207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O5" s="104"/>
      <c r="AP5" s="105"/>
      <c r="AQ5" s="105"/>
      <c r="AR5" s="105"/>
      <c r="AS5" s="106"/>
      <c r="AT5" s="370"/>
      <c r="AU5" s="370"/>
      <c r="AV5" s="370"/>
      <c r="AW5" s="371"/>
      <c r="AX5" s="360"/>
      <c r="AY5" s="360"/>
      <c r="AZ5" s="360"/>
      <c r="BA5" s="364"/>
      <c r="BB5" s="364"/>
      <c r="BC5" s="365"/>
      <c r="BD5" s="23"/>
      <c r="BE5" s="23"/>
      <c r="BF5" s="23"/>
      <c r="BG5" s="23"/>
      <c r="BH5" s="23"/>
      <c r="BI5" s="23"/>
    </row>
    <row r="6" spans="2:61" customFormat="1" ht="6" customHeight="1" thickTop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7"/>
      <c r="N6" s="207"/>
      <c r="AO6" s="222"/>
      <c r="AP6" s="223"/>
      <c r="AQ6" s="223"/>
      <c r="AR6" s="223"/>
      <c r="AS6" s="224"/>
      <c r="AT6" s="372"/>
      <c r="AU6" s="372"/>
      <c r="AV6" s="372"/>
      <c r="AW6" s="373"/>
      <c r="AX6" s="361"/>
      <c r="AY6" s="361"/>
      <c r="AZ6" s="361"/>
      <c r="BA6" s="366"/>
      <c r="BB6" s="366"/>
      <c r="BC6" s="367"/>
      <c r="BD6" s="23"/>
      <c r="BE6" s="23"/>
      <c r="BF6" s="23"/>
      <c r="BG6" s="23"/>
      <c r="BH6" s="23"/>
      <c r="BI6" s="23"/>
    </row>
    <row r="7" spans="2:61" customFormat="1" ht="6" customHeight="1">
      <c r="BD7" s="23"/>
      <c r="BE7" s="23"/>
      <c r="BF7" s="23"/>
      <c r="BG7" s="23"/>
      <c r="BH7" s="23"/>
      <c r="BI7" s="23"/>
    </row>
    <row r="8" spans="2:61" customFormat="1" ht="6" customHeight="1">
      <c r="B8" s="1"/>
      <c r="C8" s="1"/>
      <c r="D8" s="1"/>
      <c r="E8" s="1"/>
      <c r="F8" s="1"/>
      <c r="G8" s="1"/>
      <c r="H8" s="1"/>
      <c r="I8" s="1"/>
      <c r="J8" s="1"/>
      <c r="K8" s="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3"/>
      <c r="BE8" s="23"/>
      <c r="BF8" s="23"/>
      <c r="BG8" s="23"/>
      <c r="BH8" s="23"/>
      <c r="BI8" s="23"/>
    </row>
    <row r="9" spans="2:61" customFormat="1" ht="6" customHeight="1">
      <c r="B9" s="191" t="s">
        <v>12</v>
      </c>
      <c r="C9" s="192"/>
      <c r="D9" s="192"/>
      <c r="E9" s="192"/>
      <c r="F9" s="192"/>
      <c r="G9" s="381"/>
      <c r="H9" s="381"/>
      <c r="I9" s="381"/>
      <c r="J9" s="381"/>
      <c r="K9" s="381"/>
      <c r="L9" s="382"/>
      <c r="M9" s="191" t="s">
        <v>13</v>
      </c>
      <c r="N9" s="192"/>
      <c r="O9" s="192"/>
      <c r="P9" s="19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9"/>
      <c r="AK9" s="12"/>
      <c r="AL9" s="394" t="s">
        <v>19</v>
      </c>
      <c r="AM9" s="395"/>
      <c r="AN9" s="395"/>
      <c r="AO9" s="395"/>
      <c r="AP9" s="374" t="str">
        <f>社名</f>
        <v>例：(株)種村建設</v>
      </c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6"/>
      <c r="BD9" s="23"/>
      <c r="BE9" s="23"/>
      <c r="BF9" s="23"/>
      <c r="BG9" s="23"/>
      <c r="BH9" s="23"/>
      <c r="BI9" s="23"/>
    </row>
    <row r="10" spans="2:61" customFormat="1" ht="6" customHeight="1">
      <c r="B10" s="193"/>
      <c r="C10" s="194"/>
      <c r="D10" s="194"/>
      <c r="E10" s="194"/>
      <c r="F10" s="194"/>
      <c r="G10" s="383"/>
      <c r="H10" s="383"/>
      <c r="I10" s="383"/>
      <c r="J10" s="383"/>
      <c r="K10" s="383"/>
      <c r="L10" s="384"/>
      <c r="M10" s="193"/>
      <c r="N10" s="194"/>
      <c r="O10" s="194"/>
      <c r="P10" s="194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1"/>
      <c r="AK10" s="13"/>
      <c r="AL10" s="396"/>
      <c r="AM10" s="397"/>
      <c r="AN10" s="397"/>
      <c r="AO10" s="397"/>
      <c r="AP10" s="377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1"/>
      <c r="BD10" s="23"/>
      <c r="BE10" s="23"/>
      <c r="BF10" s="23"/>
      <c r="BG10" s="23"/>
      <c r="BH10" s="23"/>
      <c r="BI10" s="23"/>
    </row>
    <row r="11" spans="2:61" customFormat="1" ht="6" customHeight="1">
      <c r="B11" s="193"/>
      <c r="C11" s="194"/>
      <c r="D11" s="194"/>
      <c r="E11" s="194"/>
      <c r="F11" s="194"/>
      <c r="G11" s="383"/>
      <c r="H11" s="383"/>
      <c r="I11" s="383"/>
      <c r="J11" s="383"/>
      <c r="K11" s="383"/>
      <c r="L11" s="384"/>
      <c r="M11" s="193"/>
      <c r="N11" s="194"/>
      <c r="O11" s="194"/>
      <c r="P11" s="194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1"/>
      <c r="AK11" s="14"/>
      <c r="AL11" s="396"/>
      <c r="AM11" s="397"/>
      <c r="AN11" s="397"/>
      <c r="AO11" s="397"/>
      <c r="AP11" s="377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1"/>
      <c r="BD11" s="23"/>
      <c r="BE11" s="23"/>
      <c r="BF11" s="23"/>
      <c r="BG11" s="23"/>
      <c r="BH11" s="23"/>
      <c r="BI11" s="23"/>
    </row>
    <row r="12" spans="2:61" customFormat="1" ht="6" customHeight="1">
      <c r="B12" s="195"/>
      <c r="C12" s="196"/>
      <c r="D12" s="196"/>
      <c r="E12" s="196"/>
      <c r="F12" s="196"/>
      <c r="G12" s="385"/>
      <c r="H12" s="385"/>
      <c r="I12" s="385"/>
      <c r="J12" s="385"/>
      <c r="K12" s="385"/>
      <c r="L12" s="386"/>
      <c r="M12" s="195"/>
      <c r="N12" s="196"/>
      <c r="O12" s="196"/>
      <c r="P12" s="196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3"/>
      <c r="AK12" s="14"/>
      <c r="AL12" s="398"/>
      <c r="AM12" s="399"/>
      <c r="AN12" s="399"/>
      <c r="AO12" s="399"/>
      <c r="AP12" s="378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80"/>
      <c r="BD12" s="23"/>
      <c r="BE12" s="23"/>
      <c r="BF12" s="23"/>
      <c r="BG12" s="23"/>
      <c r="BH12" s="23"/>
      <c r="BI12" s="23"/>
    </row>
    <row r="13" spans="2:61" customFormat="1" ht="6" customHeight="1">
      <c r="B13" s="6"/>
      <c r="C13" s="6"/>
      <c r="D13" s="6"/>
      <c r="E13" s="6"/>
      <c r="F13" s="6"/>
      <c r="G13" s="6"/>
      <c r="H13" s="6"/>
      <c r="I13" s="6"/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 s="3"/>
      <c r="AA13" s="3"/>
      <c r="AB13" s="3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23"/>
      <c r="BE13" s="23"/>
      <c r="BF13" s="23"/>
      <c r="BG13" s="23"/>
      <c r="BH13" s="23"/>
      <c r="BI13" s="23"/>
    </row>
    <row r="14" spans="2:61" customFormat="1" ht="6" customHeight="1">
      <c r="B14" s="6"/>
      <c r="C14" s="6"/>
      <c r="D14" s="6"/>
      <c r="E14" s="6"/>
      <c r="F14" s="6"/>
      <c r="G14" s="6"/>
      <c r="H14" s="6"/>
      <c r="I14" s="6"/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3"/>
      <c r="Z14" s="3"/>
      <c r="AA14" s="3"/>
      <c r="AB14" s="3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23"/>
      <c r="BE14" s="23"/>
      <c r="BF14" s="23"/>
      <c r="BG14" s="23"/>
      <c r="BH14" s="23"/>
      <c r="BI14" s="23"/>
    </row>
    <row r="15" spans="2:61" customFormat="1" ht="6" customHeight="1">
      <c r="B15" s="146" t="s">
        <v>20</v>
      </c>
      <c r="C15" s="147"/>
      <c r="D15" s="147"/>
      <c r="E15" s="147"/>
      <c r="F15" s="147"/>
      <c r="G15" s="420"/>
      <c r="H15" s="420"/>
      <c r="I15" s="420"/>
      <c r="J15" s="420"/>
      <c r="K15" s="420"/>
      <c r="L15" s="420"/>
      <c r="M15" s="420"/>
      <c r="N15" s="420"/>
      <c r="O15" s="420"/>
      <c r="P15" s="421"/>
      <c r="Q15" s="8"/>
      <c r="R15" s="424" t="s">
        <v>26</v>
      </c>
      <c r="S15" s="425"/>
      <c r="T15" s="425"/>
      <c r="U15" s="425"/>
      <c r="V15" s="430" t="s">
        <v>27</v>
      </c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17" t="s">
        <v>28</v>
      </c>
      <c r="AM15" s="417"/>
      <c r="AN15" s="417"/>
      <c r="AO15" s="407" t="s">
        <v>29</v>
      </c>
      <c r="AP15" s="407"/>
      <c r="AQ15" s="407"/>
      <c r="AR15" s="407" t="s">
        <v>30</v>
      </c>
      <c r="AS15" s="407"/>
      <c r="AT15" s="407"/>
      <c r="AU15" s="407"/>
      <c r="AV15" s="407"/>
      <c r="AW15" s="407" t="str">
        <f>"金額(" &amp; IF(税処理=2,"税込","税抜")&amp;")"</f>
        <v>金額(税抜)</v>
      </c>
      <c r="AX15" s="407"/>
      <c r="AY15" s="407"/>
      <c r="AZ15" s="407"/>
      <c r="BA15" s="407"/>
      <c r="BB15" s="407"/>
      <c r="BC15" s="410"/>
      <c r="BD15" s="23"/>
      <c r="BE15" s="23"/>
      <c r="BF15" s="23"/>
      <c r="BG15" s="23"/>
      <c r="BH15" s="23"/>
      <c r="BI15" s="23"/>
    </row>
    <row r="16" spans="2:61" customFormat="1" ht="6" customHeight="1">
      <c r="B16" s="140"/>
      <c r="C16" s="141"/>
      <c r="D16" s="141"/>
      <c r="E16" s="141"/>
      <c r="F16" s="141"/>
      <c r="G16" s="422"/>
      <c r="H16" s="422"/>
      <c r="I16" s="422"/>
      <c r="J16" s="422"/>
      <c r="K16" s="422"/>
      <c r="L16" s="422"/>
      <c r="M16" s="422"/>
      <c r="N16" s="422"/>
      <c r="O16" s="422"/>
      <c r="P16" s="423"/>
      <c r="Q16" s="3"/>
      <c r="R16" s="426"/>
      <c r="S16" s="427"/>
      <c r="T16" s="427"/>
      <c r="U16" s="427"/>
      <c r="V16" s="431"/>
      <c r="W16" s="431"/>
      <c r="X16" s="431"/>
      <c r="Y16" s="431"/>
      <c r="Z16" s="431"/>
      <c r="AA16" s="431"/>
      <c r="AB16" s="431"/>
      <c r="AC16" s="431"/>
      <c r="AD16" s="431"/>
      <c r="AE16" s="431"/>
      <c r="AF16" s="431"/>
      <c r="AG16" s="431"/>
      <c r="AH16" s="431"/>
      <c r="AI16" s="431"/>
      <c r="AJ16" s="431"/>
      <c r="AK16" s="431"/>
      <c r="AL16" s="418"/>
      <c r="AM16" s="418"/>
      <c r="AN16" s="418"/>
      <c r="AO16" s="408"/>
      <c r="AP16" s="408"/>
      <c r="AQ16" s="408"/>
      <c r="AR16" s="408"/>
      <c r="AS16" s="408"/>
      <c r="AT16" s="408"/>
      <c r="AU16" s="408"/>
      <c r="AV16" s="408"/>
      <c r="AW16" s="408"/>
      <c r="AX16" s="408"/>
      <c r="AY16" s="408"/>
      <c r="AZ16" s="408"/>
      <c r="BA16" s="408"/>
      <c r="BB16" s="408"/>
      <c r="BC16" s="411"/>
      <c r="BD16" s="23"/>
      <c r="BE16" s="23"/>
      <c r="BF16" s="23"/>
      <c r="BG16" s="23"/>
      <c r="BH16" s="23"/>
      <c r="BI16" s="23"/>
    </row>
    <row r="17" spans="2:61" customFormat="1" ht="6" customHeight="1">
      <c r="B17" s="140"/>
      <c r="C17" s="141"/>
      <c r="D17" s="141"/>
      <c r="E17" s="141"/>
      <c r="F17" s="141"/>
      <c r="G17" s="422"/>
      <c r="H17" s="422"/>
      <c r="I17" s="422"/>
      <c r="J17" s="422"/>
      <c r="K17" s="422"/>
      <c r="L17" s="422"/>
      <c r="M17" s="422"/>
      <c r="N17" s="422"/>
      <c r="O17" s="422"/>
      <c r="P17" s="423"/>
      <c r="Q17" s="15"/>
      <c r="R17" s="426"/>
      <c r="S17" s="427"/>
      <c r="T17" s="427"/>
      <c r="U17" s="427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18"/>
      <c r="AM17" s="418"/>
      <c r="AN17" s="418"/>
      <c r="AO17" s="408"/>
      <c r="AP17" s="408"/>
      <c r="AQ17" s="408"/>
      <c r="AR17" s="408"/>
      <c r="AS17" s="408"/>
      <c r="AT17" s="408"/>
      <c r="AU17" s="408"/>
      <c r="AV17" s="408"/>
      <c r="AW17" s="408"/>
      <c r="AX17" s="408"/>
      <c r="AY17" s="408"/>
      <c r="AZ17" s="408"/>
      <c r="BA17" s="408"/>
      <c r="BB17" s="408"/>
      <c r="BC17" s="411"/>
      <c r="BD17" s="23"/>
      <c r="BE17" s="23"/>
      <c r="BF17" s="23"/>
      <c r="BG17" s="23"/>
      <c r="BH17" s="23"/>
      <c r="BI17" s="23"/>
    </row>
    <row r="18" spans="2:61" customFormat="1" ht="6" customHeight="1">
      <c r="B18" s="140"/>
      <c r="C18" s="141"/>
      <c r="D18" s="141"/>
      <c r="E18" s="141"/>
      <c r="F18" s="141"/>
      <c r="G18" s="422"/>
      <c r="H18" s="422"/>
      <c r="I18" s="422"/>
      <c r="J18" s="422"/>
      <c r="K18" s="422"/>
      <c r="L18" s="422"/>
      <c r="M18" s="422"/>
      <c r="N18" s="422"/>
      <c r="O18" s="422"/>
      <c r="P18" s="423"/>
      <c r="Q18" s="15"/>
      <c r="R18" s="428"/>
      <c r="S18" s="429"/>
      <c r="T18" s="429"/>
      <c r="U18" s="429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19"/>
      <c r="AM18" s="419"/>
      <c r="AN18" s="41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12"/>
      <c r="BD18" s="23"/>
      <c r="BE18" s="23"/>
      <c r="BF18" s="23"/>
      <c r="BG18" s="23"/>
      <c r="BH18" s="23"/>
      <c r="BI18" s="23"/>
    </row>
    <row r="19" spans="2:61" customFormat="1" ht="6" customHeight="1">
      <c r="B19" s="140" t="s">
        <v>21</v>
      </c>
      <c r="C19" s="141"/>
      <c r="D19" s="141"/>
      <c r="E19" s="141"/>
      <c r="F19" s="141"/>
      <c r="G19" s="481"/>
      <c r="H19" s="481"/>
      <c r="I19" s="481"/>
      <c r="J19" s="481"/>
      <c r="K19" s="481"/>
      <c r="L19" s="481"/>
      <c r="M19" s="481"/>
      <c r="N19" s="481"/>
      <c r="O19" s="481"/>
      <c r="P19" s="482"/>
      <c r="Q19" s="15"/>
      <c r="R19" s="463"/>
      <c r="S19" s="461"/>
      <c r="T19" s="461"/>
      <c r="U19" s="461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13"/>
      <c r="AM19" s="413"/>
      <c r="AN19" s="413"/>
      <c r="AO19" s="414"/>
      <c r="AP19" s="414"/>
      <c r="AQ19" s="414"/>
      <c r="AR19" s="413"/>
      <c r="AS19" s="413"/>
      <c r="AT19" s="413"/>
      <c r="AU19" s="413"/>
      <c r="AV19" s="413"/>
      <c r="AW19" s="415" t="str">
        <f>IF(V19="","",AL19*AR19)</f>
        <v/>
      </c>
      <c r="AX19" s="415"/>
      <c r="AY19" s="415"/>
      <c r="AZ19" s="415"/>
      <c r="BA19" s="415"/>
      <c r="BB19" s="415"/>
      <c r="BC19" s="416"/>
      <c r="BD19" s="23"/>
      <c r="BE19" s="23"/>
      <c r="BF19" s="23"/>
      <c r="BG19" s="23"/>
      <c r="BH19" s="23"/>
      <c r="BI19" s="23"/>
    </row>
    <row r="20" spans="2:61" customFormat="1" ht="6" customHeight="1">
      <c r="B20" s="140"/>
      <c r="C20" s="141"/>
      <c r="D20" s="141"/>
      <c r="E20" s="141"/>
      <c r="F20" s="141"/>
      <c r="G20" s="481"/>
      <c r="H20" s="481"/>
      <c r="I20" s="481"/>
      <c r="J20" s="481"/>
      <c r="K20" s="481"/>
      <c r="L20" s="481"/>
      <c r="M20" s="481"/>
      <c r="N20" s="481"/>
      <c r="O20" s="481"/>
      <c r="P20" s="482"/>
      <c r="Q20" s="15"/>
      <c r="R20" s="406"/>
      <c r="S20" s="400"/>
      <c r="T20" s="400"/>
      <c r="U20" s="400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2"/>
      <c r="AM20" s="402"/>
      <c r="AN20" s="402"/>
      <c r="AO20" s="405"/>
      <c r="AP20" s="405"/>
      <c r="AQ20" s="405"/>
      <c r="AR20" s="402"/>
      <c r="AS20" s="402"/>
      <c r="AT20" s="402"/>
      <c r="AU20" s="402"/>
      <c r="AV20" s="402"/>
      <c r="AW20" s="403"/>
      <c r="AX20" s="403"/>
      <c r="AY20" s="403"/>
      <c r="AZ20" s="403"/>
      <c r="BA20" s="403"/>
      <c r="BB20" s="403"/>
      <c r="BC20" s="404"/>
      <c r="BD20" s="23"/>
      <c r="BE20" s="23"/>
      <c r="BF20" s="23"/>
      <c r="BG20" s="23"/>
      <c r="BH20" s="23"/>
      <c r="BI20" s="23"/>
    </row>
    <row r="21" spans="2:61" customFormat="1" ht="6" customHeight="1">
      <c r="B21" s="140"/>
      <c r="C21" s="141"/>
      <c r="D21" s="141"/>
      <c r="E21" s="141"/>
      <c r="F21" s="141"/>
      <c r="G21" s="481"/>
      <c r="H21" s="481"/>
      <c r="I21" s="481"/>
      <c r="J21" s="481"/>
      <c r="K21" s="481"/>
      <c r="L21" s="481"/>
      <c r="M21" s="481"/>
      <c r="N21" s="481"/>
      <c r="O21" s="481"/>
      <c r="P21" s="482"/>
      <c r="Q21" s="15"/>
      <c r="R21" s="406"/>
      <c r="S21" s="400"/>
      <c r="T21" s="400"/>
      <c r="U21" s="400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2"/>
      <c r="AM21" s="402"/>
      <c r="AN21" s="402"/>
      <c r="AO21" s="405"/>
      <c r="AP21" s="405"/>
      <c r="AQ21" s="405"/>
      <c r="AR21" s="402"/>
      <c r="AS21" s="402"/>
      <c r="AT21" s="402"/>
      <c r="AU21" s="402"/>
      <c r="AV21" s="402"/>
      <c r="AW21" s="403"/>
      <c r="AX21" s="403"/>
      <c r="AY21" s="403"/>
      <c r="AZ21" s="403"/>
      <c r="BA21" s="403"/>
      <c r="BB21" s="403"/>
      <c r="BC21" s="404"/>
      <c r="BD21" s="23"/>
      <c r="BE21" s="23"/>
      <c r="BF21" s="23"/>
      <c r="BG21" s="23"/>
      <c r="BH21" s="23"/>
      <c r="BI21" s="23"/>
    </row>
    <row r="22" spans="2:61" customFormat="1" ht="6" customHeight="1">
      <c r="B22" s="140"/>
      <c r="C22" s="141"/>
      <c r="D22" s="141"/>
      <c r="E22" s="141"/>
      <c r="F22" s="141"/>
      <c r="G22" s="481"/>
      <c r="H22" s="481"/>
      <c r="I22" s="481"/>
      <c r="J22" s="481"/>
      <c r="K22" s="481"/>
      <c r="L22" s="481"/>
      <c r="M22" s="481"/>
      <c r="N22" s="481"/>
      <c r="O22" s="481"/>
      <c r="P22" s="482"/>
      <c r="Q22" s="15"/>
      <c r="R22" s="406"/>
      <c r="S22" s="400"/>
      <c r="T22" s="400"/>
      <c r="U22" s="400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2"/>
      <c r="AM22" s="402"/>
      <c r="AN22" s="402"/>
      <c r="AO22" s="405"/>
      <c r="AP22" s="405"/>
      <c r="AQ22" s="405"/>
      <c r="AR22" s="402"/>
      <c r="AS22" s="402"/>
      <c r="AT22" s="402"/>
      <c r="AU22" s="402"/>
      <c r="AV22" s="402"/>
      <c r="AW22" s="403"/>
      <c r="AX22" s="403"/>
      <c r="AY22" s="403"/>
      <c r="AZ22" s="403"/>
      <c r="BA22" s="403"/>
      <c r="BB22" s="403"/>
      <c r="BC22" s="404"/>
      <c r="BD22" s="23"/>
      <c r="BE22" s="23"/>
      <c r="BF22" s="23"/>
      <c r="BG22" s="23"/>
      <c r="BH22" s="23"/>
      <c r="BI22" s="23"/>
    </row>
    <row r="23" spans="2:61" customFormat="1" ht="6" customHeight="1">
      <c r="B23" s="140" t="s">
        <v>22</v>
      </c>
      <c r="C23" s="141"/>
      <c r="D23" s="141"/>
      <c r="E23" s="141"/>
      <c r="F23" s="141"/>
      <c r="G23" s="481"/>
      <c r="H23" s="481"/>
      <c r="I23" s="481"/>
      <c r="J23" s="481"/>
      <c r="K23" s="481"/>
      <c r="L23" s="481"/>
      <c r="M23" s="481"/>
      <c r="N23" s="481"/>
      <c r="O23" s="481"/>
      <c r="P23" s="482"/>
      <c r="Q23" s="15"/>
      <c r="R23" s="406"/>
      <c r="S23" s="400"/>
      <c r="T23" s="400"/>
      <c r="U23" s="400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2"/>
      <c r="AM23" s="402"/>
      <c r="AN23" s="402"/>
      <c r="AO23" s="405"/>
      <c r="AP23" s="405"/>
      <c r="AQ23" s="405"/>
      <c r="AR23" s="402"/>
      <c r="AS23" s="402"/>
      <c r="AT23" s="402"/>
      <c r="AU23" s="402"/>
      <c r="AV23" s="402"/>
      <c r="AW23" s="403" t="str">
        <f>IF(V23="","",AL23*AR23)</f>
        <v/>
      </c>
      <c r="AX23" s="403"/>
      <c r="AY23" s="403"/>
      <c r="AZ23" s="403"/>
      <c r="BA23" s="403"/>
      <c r="BB23" s="403"/>
      <c r="BC23" s="404"/>
      <c r="BD23" s="23"/>
      <c r="BE23" s="23"/>
      <c r="BF23" s="23"/>
      <c r="BG23" s="23"/>
      <c r="BH23" s="23"/>
      <c r="BI23" s="23"/>
    </row>
    <row r="24" spans="2:61" customFormat="1" ht="6" customHeight="1">
      <c r="B24" s="140"/>
      <c r="C24" s="141"/>
      <c r="D24" s="141"/>
      <c r="E24" s="141"/>
      <c r="F24" s="141"/>
      <c r="G24" s="481"/>
      <c r="H24" s="481"/>
      <c r="I24" s="481"/>
      <c r="J24" s="481"/>
      <c r="K24" s="481"/>
      <c r="L24" s="481"/>
      <c r="M24" s="481"/>
      <c r="N24" s="481"/>
      <c r="O24" s="481"/>
      <c r="P24" s="482"/>
      <c r="Q24" s="15"/>
      <c r="R24" s="406"/>
      <c r="S24" s="400"/>
      <c r="T24" s="400"/>
      <c r="U24" s="400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2"/>
      <c r="AM24" s="402"/>
      <c r="AN24" s="402"/>
      <c r="AO24" s="405"/>
      <c r="AP24" s="405"/>
      <c r="AQ24" s="405"/>
      <c r="AR24" s="402"/>
      <c r="AS24" s="402"/>
      <c r="AT24" s="402"/>
      <c r="AU24" s="402"/>
      <c r="AV24" s="402"/>
      <c r="AW24" s="403"/>
      <c r="AX24" s="403"/>
      <c r="AY24" s="403"/>
      <c r="AZ24" s="403"/>
      <c r="BA24" s="403"/>
      <c r="BB24" s="403"/>
      <c r="BC24" s="404"/>
      <c r="BD24" s="23"/>
      <c r="BE24" s="23"/>
      <c r="BF24" s="23"/>
      <c r="BG24" s="23"/>
      <c r="BH24" s="23"/>
      <c r="BI24" s="23"/>
    </row>
    <row r="25" spans="2:61" customFormat="1" ht="6" customHeight="1">
      <c r="B25" s="140"/>
      <c r="C25" s="141"/>
      <c r="D25" s="141"/>
      <c r="E25" s="141"/>
      <c r="F25" s="141"/>
      <c r="G25" s="481"/>
      <c r="H25" s="481"/>
      <c r="I25" s="481"/>
      <c r="J25" s="481"/>
      <c r="K25" s="481"/>
      <c r="L25" s="481"/>
      <c r="M25" s="481"/>
      <c r="N25" s="481"/>
      <c r="O25" s="481"/>
      <c r="P25" s="482"/>
      <c r="Q25" s="15"/>
      <c r="R25" s="406"/>
      <c r="S25" s="400"/>
      <c r="T25" s="400"/>
      <c r="U25" s="400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2"/>
      <c r="AM25" s="402"/>
      <c r="AN25" s="402"/>
      <c r="AO25" s="405"/>
      <c r="AP25" s="405"/>
      <c r="AQ25" s="405"/>
      <c r="AR25" s="402"/>
      <c r="AS25" s="402"/>
      <c r="AT25" s="402"/>
      <c r="AU25" s="402"/>
      <c r="AV25" s="402"/>
      <c r="AW25" s="403"/>
      <c r="AX25" s="403"/>
      <c r="AY25" s="403"/>
      <c r="AZ25" s="403"/>
      <c r="BA25" s="403"/>
      <c r="BB25" s="403"/>
      <c r="BC25" s="404"/>
      <c r="BD25" s="23"/>
      <c r="BE25" s="23"/>
      <c r="BF25" s="23"/>
      <c r="BG25" s="23"/>
      <c r="BH25" s="23"/>
      <c r="BI25" s="23"/>
    </row>
    <row r="26" spans="2:61" customFormat="1" ht="6" customHeight="1">
      <c r="B26" s="140"/>
      <c r="C26" s="141"/>
      <c r="D26" s="141"/>
      <c r="E26" s="141"/>
      <c r="F26" s="141"/>
      <c r="G26" s="481"/>
      <c r="H26" s="481"/>
      <c r="I26" s="481"/>
      <c r="J26" s="481"/>
      <c r="K26" s="481"/>
      <c r="L26" s="481"/>
      <c r="M26" s="481"/>
      <c r="N26" s="481"/>
      <c r="O26" s="481"/>
      <c r="P26" s="482"/>
      <c r="Q26" s="15"/>
      <c r="R26" s="406"/>
      <c r="S26" s="400"/>
      <c r="T26" s="400"/>
      <c r="U26" s="400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2"/>
      <c r="AM26" s="402"/>
      <c r="AN26" s="402"/>
      <c r="AO26" s="405"/>
      <c r="AP26" s="405"/>
      <c r="AQ26" s="405"/>
      <c r="AR26" s="402"/>
      <c r="AS26" s="402"/>
      <c r="AT26" s="402"/>
      <c r="AU26" s="402"/>
      <c r="AV26" s="402"/>
      <c r="AW26" s="403"/>
      <c r="AX26" s="403"/>
      <c r="AY26" s="403"/>
      <c r="AZ26" s="403"/>
      <c r="BA26" s="403"/>
      <c r="BB26" s="403"/>
      <c r="BC26" s="404"/>
      <c r="BD26" s="23"/>
      <c r="BE26" s="23"/>
      <c r="BF26" s="23"/>
      <c r="BG26" s="23"/>
      <c r="BH26" s="23"/>
      <c r="BI26" s="23"/>
    </row>
    <row r="27" spans="2:61" customFormat="1" ht="6" customHeight="1">
      <c r="B27" s="565" t="s">
        <v>23</v>
      </c>
      <c r="C27" s="566"/>
      <c r="D27" s="566"/>
      <c r="E27" s="566"/>
      <c r="F27" s="566"/>
      <c r="G27" s="481"/>
      <c r="H27" s="481"/>
      <c r="I27" s="481"/>
      <c r="J27" s="481"/>
      <c r="K27" s="481"/>
      <c r="L27" s="481"/>
      <c r="M27" s="481"/>
      <c r="N27" s="481"/>
      <c r="O27" s="481"/>
      <c r="P27" s="482"/>
      <c r="Q27" s="15"/>
      <c r="R27" s="406"/>
      <c r="S27" s="400"/>
      <c r="T27" s="400"/>
      <c r="U27" s="400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2"/>
      <c r="AM27" s="402"/>
      <c r="AN27" s="402"/>
      <c r="AO27" s="405"/>
      <c r="AP27" s="405"/>
      <c r="AQ27" s="405"/>
      <c r="AR27" s="402"/>
      <c r="AS27" s="402"/>
      <c r="AT27" s="402"/>
      <c r="AU27" s="402"/>
      <c r="AV27" s="402"/>
      <c r="AW27" s="403" t="str">
        <f>IF(V27="","",AL27*AR27)</f>
        <v/>
      </c>
      <c r="AX27" s="403"/>
      <c r="AY27" s="403"/>
      <c r="AZ27" s="403"/>
      <c r="BA27" s="403"/>
      <c r="BB27" s="403"/>
      <c r="BC27" s="404"/>
      <c r="BD27" s="23"/>
      <c r="BE27" s="23"/>
      <c r="BF27" s="23"/>
      <c r="BG27" s="23"/>
      <c r="BH27" s="23"/>
      <c r="BI27" s="23"/>
    </row>
    <row r="28" spans="2:61" customFormat="1" ht="6" customHeight="1">
      <c r="B28" s="567"/>
      <c r="C28" s="566"/>
      <c r="D28" s="566"/>
      <c r="E28" s="566"/>
      <c r="F28" s="566"/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15"/>
      <c r="R28" s="406"/>
      <c r="S28" s="400"/>
      <c r="T28" s="400"/>
      <c r="U28" s="400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2"/>
      <c r="AM28" s="402"/>
      <c r="AN28" s="402"/>
      <c r="AO28" s="405"/>
      <c r="AP28" s="405"/>
      <c r="AQ28" s="405"/>
      <c r="AR28" s="402"/>
      <c r="AS28" s="402"/>
      <c r="AT28" s="402"/>
      <c r="AU28" s="402"/>
      <c r="AV28" s="402"/>
      <c r="AW28" s="403"/>
      <c r="AX28" s="403"/>
      <c r="AY28" s="403"/>
      <c r="AZ28" s="403"/>
      <c r="BA28" s="403"/>
      <c r="BB28" s="403"/>
      <c r="BC28" s="404"/>
      <c r="BD28" s="23"/>
      <c r="BE28" s="23"/>
      <c r="BF28" s="23"/>
      <c r="BG28" s="23"/>
      <c r="BH28" s="23"/>
      <c r="BI28" s="23"/>
    </row>
    <row r="29" spans="2:61" customFormat="1" ht="6" customHeight="1">
      <c r="B29" s="567"/>
      <c r="C29" s="566"/>
      <c r="D29" s="566"/>
      <c r="E29" s="566"/>
      <c r="F29" s="566"/>
      <c r="G29" s="481"/>
      <c r="H29" s="481"/>
      <c r="I29" s="481"/>
      <c r="J29" s="481"/>
      <c r="K29" s="481"/>
      <c r="L29" s="481"/>
      <c r="M29" s="481"/>
      <c r="N29" s="481"/>
      <c r="O29" s="481"/>
      <c r="P29" s="482"/>
      <c r="Q29" s="15"/>
      <c r="R29" s="406"/>
      <c r="S29" s="400"/>
      <c r="T29" s="400"/>
      <c r="U29" s="400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2"/>
      <c r="AM29" s="402"/>
      <c r="AN29" s="402"/>
      <c r="AO29" s="405"/>
      <c r="AP29" s="405"/>
      <c r="AQ29" s="405"/>
      <c r="AR29" s="402"/>
      <c r="AS29" s="402"/>
      <c r="AT29" s="402"/>
      <c r="AU29" s="402"/>
      <c r="AV29" s="402"/>
      <c r="AW29" s="403"/>
      <c r="AX29" s="403"/>
      <c r="AY29" s="403"/>
      <c r="AZ29" s="403"/>
      <c r="BA29" s="403"/>
      <c r="BB29" s="403"/>
      <c r="BC29" s="404"/>
      <c r="BD29" s="23"/>
      <c r="BE29" s="23"/>
      <c r="BF29" s="23"/>
      <c r="BG29" s="23"/>
      <c r="BH29" s="23"/>
      <c r="BI29" s="23"/>
    </row>
    <row r="30" spans="2:61" customFormat="1" ht="6" customHeight="1">
      <c r="B30" s="567"/>
      <c r="C30" s="566"/>
      <c r="D30" s="566"/>
      <c r="E30" s="566"/>
      <c r="F30" s="566"/>
      <c r="G30" s="481"/>
      <c r="H30" s="481"/>
      <c r="I30" s="481"/>
      <c r="J30" s="481"/>
      <c r="K30" s="481"/>
      <c r="L30" s="481"/>
      <c r="M30" s="481"/>
      <c r="N30" s="481"/>
      <c r="O30" s="481"/>
      <c r="P30" s="482"/>
      <c r="Q30" s="15"/>
      <c r="R30" s="406"/>
      <c r="S30" s="400"/>
      <c r="T30" s="400"/>
      <c r="U30" s="400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2"/>
      <c r="AM30" s="402"/>
      <c r="AN30" s="402"/>
      <c r="AO30" s="405"/>
      <c r="AP30" s="405"/>
      <c r="AQ30" s="405"/>
      <c r="AR30" s="402"/>
      <c r="AS30" s="402"/>
      <c r="AT30" s="402"/>
      <c r="AU30" s="402"/>
      <c r="AV30" s="402"/>
      <c r="AW30" s="403"/>
      <c r="AX30" s="403"/>
      <c r="AY30" s="403"/>
      <c r="AZ30" s="403"/>
      <c r="BA30" s="403"/>
      <c r="BB30" s="403"/>
      <c r="BC30" s="404"/>
      <c r="BD30" s="23"/>
      <c r="BE30" s="23"/>
      <c r="BF30" s="23"/>
      <c r="BG30" s="23"/>
      <c r="BH30" s="23"/>
      <c r="BI30" s="23"/>
    </row>
    <row r="31" spans="2:61" customFormat="1" ht="6" customHeight="1">
      <c r="B31" s="489" t="s">
        <v>24</v>
      </c>
      <c r="C31" s="490"/>
      <c r="D31" s="490"/>
      <c r="E31" s="491"/>
      <c r="F31" s="492"/>
      <c r="G31" s="481"/>
      <c r="H31" s="481"/>
      <c r="I31" s="481"/>
      <c r="J31" s="481"/>
      <c r="K31" s="481"/>
      <c r="L31" s="481"/>
      <c r="M31" s="481"/>
      <c r="N31" s="481"/>
      <c r="O31" s="481"/>
      <c r="P31" s="482"/>
      <c r="Q31" s="15"/>
      <c r="R31" s="406"/>
      <c r="S31" s="400"/>
      <c r="T31" s="400"/>
      <c r="U31" s="400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2"/>
      <c r="AM31" s="402"/>
      <c r="AN31" s="402"/>
      <c r="AO31" s="405"/>
      <c r="AP31" s="405"/>
      <c r="AQ31" s="405"/>
      <c r="AR31" s="402"/>
      <c r="AS31" s="402"/>
      <c r="AT31" s="402"/>
      <c r="AU31" s="402"/>
      <c r="AV31" s="402"/>
      <c r="AW31" s="403" t="str">
        <f>IF(V31="","",AL31*AR31)</f>
        <v/>
      </c>
      <c r="AX31" s="403"/>
      <c r="AY31" s="403"/>
      <c r="AZ31" s="403"/>
      <c r="BA31" s="403"/>
      <c r="BB31" s="403"/>
      <c r="BC31" s="404"/>
      <c r="BD31" s="23"/>
      <c r="BE31" s="23"/>
      <c r="BF31" s="23"/>
      <c r="BG31" s="23"/>
      <c r="BH31" s="23"/>
      <c r="BI31" s="23"/>
    </row>
    <row r="32" spans="2:61" customFormat="1" ht="6" customHeight="1">
      <c r="B32" s="489"/>
      <c r="C32" s="490"/>
      <c r="D32" s="490"/>
      <c r="E32" s="493"/>
      <c r="F32" s="494"/>
      <c r="G32" s="481"/>
      <c r="H32" s="481"/>
      <c r="I32" s="481"/>
      <c r="J32" s="481"/>
      <c r="K32" s="481"/>
      <c r="L32" s="481"/>
      <c r="M32" s="481"/>
      <c r="N32" s="481"/>
      <c r="O32" s="481"/>
      <c r="P32" s="482"/>
      <c r="Q32" s="15"/>
      <c r="R32" s="406"/>
      <c r="S32" s="400"/>
      <c r="T32" s="400"/>
      <c r="U32" s="400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2"/>
      <c r="AM32" s="402"/>
      <c r="AN32" s="402"/>
      <c r="AO32" s="405"/>
      <c r="AP32" s="405"/>
      <c r="AQ32" s="405"/>
      <c r="AR32" s="402"/>
      <c r="AS32" s="402"/>
      <c r="AT32" s="402"/>
      <c r="AU32" s="402"/>
      <c r="AV32" s="402"/>
      <c r="AW32" s="403"/>
      <c r="AX32" s="403"/>
      <c r="AY32" s="403"/>
      <c r="AZ32" s="403"/>
      <c r="BA32" s="403"/>
      <c r="BB32" s="403"/>
      <c r="BC32" s="404"/>
      <c r="BD32" s="23"/>
      <c r="BE32" s="23"/>
      <c r="BF32" s="23"/>
      <c r="BG32" s="23"/>
      <c r="BH32" s="23"/>
      <c r="BI32" s="23"/>
    </row>
    <row r="33" spans="1:61" customFormat="1" ht="6" customHeight="1">
      <c r="B33" s="489"/>
      <c r="C33" s="490"/>
      <c r="D33" s="490"/>
      <c r="E33" s="493"/>
      <c r="F33" s="494"/>
      <c r="G33" s="481"/>
      <c r="H33" s="481"/>
      <c r="I33" s="481"/>
      <c r="J33" s="481"/>
      <c r="K33" s="481"/>
      <c r="L33" s="481"/>
      <c r="M33" s="481"/>
      <c r="N33" s="481"/>
      <c r="O33" s="481"/>
      <c r="P33" s="482"/>
      <c r="Q33" s="3"/>
      <c r="R33" s="406"/>
      <c r="S33" s="400"/>
      <c r="T33" s="400"/>
      <c r="U33" s="400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2"/>
      <c r="AM33" s="402"/>
      <c r="AN33" s="402"/>
      <c r="AO33" s="405"/>
      <c r="AP33" s="405"/>
      <c r="AQ33" s="405"/>
      <c r="AR33" s="402"/>
      <c r="AS33" s="402"/>
      <c r="AT33" s="402"/>
      <c r="AU33" s="402"/>
      <c r="AV33" s="402"/>
      <c r="AW33" s="403"/>
      <c r="AX33" s="403"/>
      <c r="AY33" s="403"/>
      <c r="AZ33" s="403"/>
      <c r="BA33" s="403"/>
      <c r="BB33" s="403"/>
      <c r="BC33" s="404"/>
      <c r="BD33" s="23"/>
      <c r="BE33" s="23"/>
      <c r="BF33" s="23"/>
      <c r="BG33" s="23"/>
      <c r="BH33" s="23"/>
      <c r="BI33" s="23"/>
    </row>
    <row r="34" spans="1:61" customFormat="1" ht="6" customHeight="1">
      <c r="B34" s="489"/>
      <c r="C34" s="490"/>
      <c r="D34" s="490"/>
      <c r="E34" s="495"/>
      <c r="F34" s="496"/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6"/>
      <c r="R34" s="406"/>
      <c r="S34" s="400"/>
      <c r="T34" s="400"/>
      <c r="U34" s="400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2"/>
      <c r="AM34" s="402"/>
      <c r="AN34" s="402"/>
      <c r="AO34" s="405"/>
      <c r="AP34" s="405"/>
      <c r="AQ34" s="405"/>
      <c r="AR34" s="402"/>
      <c r="AS34" s="402"/>
      <c r="AT34" s="402"/>
      <c r="AU34" s="402"/>
      <c r="AV34" s="402"/>
      <c r="AW34" s="403"/>
      <c r="AX34" s="403"/>
      <c r="AY34" s="403"/>
      <c r="AZ34" s="403"/>
      <c r="BA34" s="403"/>
      <c r="BB34" s="403"/>
      <c r="BC34" s="404"/>
      <c r="BD34" s="23"/>
      <c r="BE34" s="23"/>
      <c r="BF34" s="23"/>
      <c r="BG34" s="23"/>
      <c r="BH34" s="23"/>
      <c r="BI34" s="23"/>
    </row>
    <row r="35" spans="1:61" customFormat="1" ht="6" customHeight="1">
      <c r="B35" s="140" t="s">
        <v>25</v>
      </c>
      <c r="C35" s="141"/>
      <c r="D35" s="141"/>
      <c r="E35" s="141"/>
      <c r="F35" s="141"/>
      <c r="G35" s="503" t="str">
        <f>IF(G19="","",G19+G23-G27-G31)</f>
        <v/>
      </c>
      <c r="H35" s="503"/>
      <c r="I35" s="503"/>
      <c r="J35" s="503"/>
      <c r="K35" s="503"/>
      <c r="L35" s="503"/>
      <c r="M35" s="503"/>
      <c r="N35" s="503"/>
      <c r="O35" s="503"/>
      <c r="P35" s="504"/>
      <c r="Q35" s="6"/>
      <c r="R35" s="406"/>
      <c r="S35" s="400"/>
      <c r="T35" s="400"/>
      <c r="U35" s="400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2"/>
      <c r="AM35" s="402"/>
      <c r="AN35" s="402"/>
      <c r="AO35" s="405"/>
      <c r="AP35" s="405"/>
      <c r="AQ35" s="405"/>
      <c r="AR35" s="402"/>
      <c r="AS35" s="402"/>
      <c r="AT35" s="402"/>
      <c r="AU35" s="402"/>
      <c r="AV35" s="402"/>
      <c r="AW35" s="403" t="str">
        <f>IF(V35="","",AL35*AR35)</f>
        <v/>
      </c>
      <c r="AX35" s="403"/>
      <c r="AY35" s="403"/>
      <c r="AZ35" s="403"/>
      <c r="BA35" s="403"/>
      <c r="BB35" s="403"/>
      <c r="BC35" s="404"/>
      <c r="BD35" s="23"/>
      <c r="BE35" s="23"/>
      <c r="BF35" s="23"/>
      <c r="BG35" s="23"/>
      <c r="BH35" s="23"/>
      <c r="BI35" s="23"/>
    </row>
    <row r="36" spans="1:61" customFormat="1" ht="6" customHeight="1">
      <c r="B36" s="140"/>
      <c r="C36" s="141"/>
      <c r="D36" s="141"/>
      <c r="E36" s="141"/>
      <c r="F36" s="141"/>
      <c r="G36" s="503"/>
      <c r="H36" s="503"/>
      <c r="I36" s="503"/>
      <c r="J36" s="503"/>
      <c r="K36" s="503"/>
      <c r="L36" s="503"/>
      <c r="M36" s="503"/>
      <c r="N36" s="503"/>
      <c r="O36" s="503"/>
      <c r="P36" s="504"/>
      <c r="Q36" s="6"/>
      <c r="R36" s="406"/>
      <c r="S36" s="400"/>
      <c r="T36" s="400"/>
      <c r="U36" s="400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2"/>
      <c r="AM36" s="402"/>
      <c r="AN36" s="402"/>
      <c r="AO36" s="405"/>
      <c r="AP36" s="405"/>
      <c r="AQ36" s="405"/>
      <c r="AR36" s="402"/>
      <c r="AS36" s="402"/>
      <c r="AT36" s="402"/>
      <c r="AU36" s="402"/>
      <c r="AV36" s="402"/>
      <c r="AW36" s="403"/>
      <c r="AX36" s="403"/>
      <c r="AY36" s="403"/>
      <c r="AZ36" s="403"/>
      <c r="BA36" s="403"/>
      <c r="BB36" s="403"/>
      <c r="BC36" s="404"/>
      <c r="BD36" s="23"/>
      <c r="BE36" s="23"/>
      <c r="BF36" s="23"/>
      <c r="BG36" s="23"/>
      <c r="BH36" s="23"/>
      <c r="BI36" s="23"/>
    </row>
    <row r="37" spans="1:61" customFormat="1" ht="6" customHeight="1">
      <c r="B37" s="140"/>
      <c r="C37" s="141"/>
      <c r="D37" s="141"/>
      <c r="E37" s="141"/>
      <c r="F37" s="141"/>
      <c r="G37" s="503"/>
      <c r="H37" s="503"/>
      <c r="I37" s="503"/>
      <c r="J37" s="503"/>
      <c r="K37" s="503"/>
      <c r="L37" s="503"/>
      <c r="M37" s="503"/>
      <c r="N37" s="503"/>
      <c r="O37" s="503"/>
      <c r="P37" s="504"/>
      <c r="Q37" s="6"/>
      <c r="R37" s="406"/>
      <c r="S37" s="400"/>
      <c r="T37" s="400"/>
      <c r="U37" s="400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2"/>
      <c r="AM37" s="402"/>
      <c r="AN37" s="402"/>
      <c r="AO37" s="405"/>
      <c r="AP37" s="405"/>
      <c r="AQ37" s="405"/>
      <c r="AR37" s="402"/>
      <c r="AS37" s="402"/>
      <c r="AT37" s="402"/>
      <c r="AU37" s="402"/>
      <c r="AV37" s="402"/>
      <c r="AW37" s="403"/>
      <c r="AX37" s="403"/>
      <c r="AY37" s="403"/>
      <c r="AZ37" s="403"/>
      <c r="BA37" s="403"/>
      <c r="BB37" s="403"/>
      <c r="BC37" s="404"/>
      <c r="BD37" s="23"/>
      <c r="BE37" s="23"/>
      <c r="BF37" s="23"/>
      <c r="BG37" s="23"/>
      <c r="BH37" s="23"/>
      <c r="BI37" s="23"/>
    </row>
    <row r="38" spans="1:61" customFormat="1" ht="6" customHeight="1">
      <c r="B38" s="148"/>
      <c r="C38" s="149"/>
      <c r="D38" s="149"/>
      <c r="E38" s="149"/>
      <c r="F38" s="149"/>
      <c r="G38" s="505"/>
      <c r="H38" s="505"/>
      <c r="I38" s="505"/>
      <c r="J38" s="505"/>
      <c r="K38" s="505"/>
      <c r="L38" s="505"/>
      <c r="M38" s="505"/>
      <c r="N38" s="505"/>
      <c r="O38" s="505"/>
      <c r="P38" s="506"/>
      <c r="Q38" s="4"/>
      <c r="R38" s="406"/>
      <c r="S38" s="400"/>
      <c r="T38" s="400"/>
      <c r="U38" s="400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2"/>
      <c r="AM38" s="402"/>
      <c r="AN38" s="402"/>
      <c r="AO38" s="405"/>
      <c r="AP38" s="405"/>
      <c r="AQ38" s="405"/>
      <c r="AR38" s="402"/>
      <c r="AS38" s="402"/>
      <c r="AT38" s="402"/>
      <c r="AU38" s="402"/>
      <c r="AV38" s="402"/>
      <c r="AW38" s="403"/>
      <c r="AX38" s="403"/>
      <c r="AY38" s="403"/>
      <c r="AZ38" s="403"/>
      <c r="BA38" s="403"/>
      <c r="BB38" s="403"/>
      <c r="BC38" s="404"/>
      <c r="BD38" s="23"/>
      <c r="BE38" s="23"/>
      <c r="BF38" s="23"/>
      <c r="BG38" s="23"/>
      <c r="BH38" s="23"/>
      <c r="BI38" s="23"/>
    </row>
    <row r="39" spans="1:61" customFormat="1" ht="6" customHeight="1">
      <c r="B39" s="16"/>
      <c r="C39" s="16"/>
      <c r="D39" s="16"/>
      <c r="E39" s="16"/>
      <c r="F39" s="16"/>
      <c r="G39" s="16"/>
      <c r="H39" s="4"/>
      <c r="I39" s="4"/>
      <c r="J39" s="4"/>
      <c r="K39" s="4"/>
      <c r="L39" s="4"/>
      <c r="M39" s="4"/>
      <c r="N39" s="4"/>
      <c r="O39" s="4"/>
      <c r="P39" s="4"/>
      <c r="Q39" s="4"/>
      <c r="R39" s="406"/>
      <c r="S39" s="400"/>
      <c r="T39" s="400"/>
      <c r="U39" s="400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2"/>
      <c r="AM39" s="402"/>
      <c r="AN39" s="402"/>
      <c r="AO39" s="405"/>
      <c r="AP39" s="405"/>
      <c r="AQ39" s="405"/>
      <c r="AR39" s="402"/>
      <c r="AS39" s="402"/>
      <c r="AT39" s="402"/>
      <c r="AU39" s="402"/>
      <c r="AV39" s="402"/>
      <c r="AW39" s="403" t="str">
        <f>IF(V39="","",AL39*AR39)</f>
        <v/>
      </c>
      <c r="AX39" s="403"/>
      <c r="AY39" s="403"/>
      <c r="AZ39" s="403"/>
      <c r="BA39" s="403"/>
      <c r="BB39" s="403"/>
      <c r="BC39" s="404"/>
      <c r="BD39" s="23"/>
      <c r="BE39" s="23"/>
      <c r="BF39" s="23"/>
      <c r="BG39" s="23"/>
      <c r="BH39" s="23"/>
      <c r="BI39" s="23"/>
    </row>
    <row r="40" spans="1:61" customFormat="1" ht="6" customHeight="1">
      <c r="B40" s="16"/>
      <c r="C40" s="16"/>
      <c r="D40" s="16"/>
      <c r="E40" s="16"/>
      <c r="F40" s="16"/>
      <c r="G40" s="16"/>
      <c r="H40" s="4"/>
      <c r="I40" s="4"/>
      <c r="J40" s="4"/>
      <c r="K40" s="4"/>
      <c r="L40" s="4"/>
      <c r="M40" s="4"/>
      <c r="N40" s="4"/>
      <c r="O40" s="4"/>
      <c r="P40" s="4"/>
      <c r="Q40" s="4"/>
      <c r="R40" s="406"/>
      <c r="S40" s="400"/>
      <c r="T40" s="400"/>
      <c r="U40" s="400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2"/>
      <c r="AM40" s="402"/>
      <c r="AN40" s="402"/>
      <c r="AO40" s="405"/>
      <c r="AP40" s="405"/>
      <c r="AQ40" s="405"/>
      <c r="AR40" s="402"/>
      <c r="AS40" s="402"/>
      <c r="AT40" s="402"/>
      <c r="AU40" s="402"/>
      <c r="AV40" s="402"/>
      <c r="AW40" s="403"/>
      <c r="AX40" s="403"/>
      <c r="AY40" s="403"/>
      <c r="AZ40" s="403"/>
      <c r="BA40" s="403"/>
      <c r="BB40" s="403"/>
      <c r="BC40" s="404"/>
      <c r="BD40" s="23"/>
      <c r="BE40" s="23"/>
      <c r="BF40" s="23"/>
      <c r="BG40" s="23"/>
      <c r="BH40" s="23"/>
      <c r="BI40" s="23"/>
    </row>
    <row r="41" spans="1:61" customFormat="1" ht="6" customHeight="1">
      <c r="B41" s="16"/>
      <c r="C41" s="16"/>
      <c r="D41" s="16"/>
      <c r="E41" s="16"/>
      <c r="F41" s="16"/>
      <c r="G41" s="16"/>
      <c r="H41" s="4"/>
      <c r="I41" s="4"/>
      <c r="J41" s="4"/>
      <c r="K41" s="4"/>
      <c r="L41" s="4"/>
      <c r="M41" s="4"/>
      <c r="N41" s="4"/>
      <c r="O41" s="4"/>
      <c r="P41" s="4"/>
      <c r="Q41" s="4"/>
      <c r="R41" s="406"/>
      <c r="S41" s="400"/>
      <c r="T41" s="400"/>
      <c r="U41" s="400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2"/>
      <c r="AM41" s="402"/>
      <c r="AN41" s="402"/>
      <c r="AO41" s="405"/>
      <c r="AP41" s="405"/>
      <c r="AQ41" s="405"/>
      <c r="AR41" s="402"/>
      <c r="AS41" s="402"/>
      <c r="AT41" s="402"/>
      <c r="AU41" s="402"/>
      <c r="AV41" s="402"/>
      <c r="AW41" s="403"/>
      <c r="AX41" s="403"/>
      <c r="AY41" s="403"/>
      <c r="AZ41" s="403"/>
      <c r="BA41" s="403"/>
      <c r="BB41" s="403"/>
      <c r="BC41" s="404"/>
      <c r="BD41" s="23"/>
      <c r="BE41" s="23"/>
      <c r="BF41" s="23"/>
      <c r="BG41" s="23"/>
      <c r="BH41" s="23"/>
      <c r="BI41" s="23"/>
    </row>
    <row r="42" spans="1:61" customFormat="1" ht="6" customHeight="1">
      <c r="B42" s="16"/>
      <c r="C42" s="16"/>
      <c r="D42" s="16"/>
      <c r="E42" s="16"/>
      <c r="F42" s="16"/>
      <c r="G42" s="16"/>
      <c r="H42" s="3"/>
      <c r="I42" s="3"/>
      <c r="J42" s="3"/>
      <c r="K42" s="3"/>
      <c r="L42" s="3"/>
      <c r="M42" s="3"/>
      <c r="N42" s="3"/>
      <c r="O42" s="3"/>
      <c r="P42" s="3"/>
      <c r="Q42" s="3"/>
      <c r="R42" s="406"/>
      <c r="S42" s="400"/>
      <c r="T42" s="400"/>
      <c r="U42" s="400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2"/>
      <c r="AM42" s="402"/>
      <c r="AN42" s="402"/>
      <c r="AO42" s="405"/>
      <c r="AP42" s="405"/>
      <c r="AQ42" s="405"/>
      <c r="AR42" s="402"/>
      <c r="AS42" s="402"/>
      <c r="AT42" s="402"/>
      <c r="AU42" s="402"/>
      <c r="AV42" s="402"/>
      <c r="AW42" s="403"/>
      <c r="AX42" s="403"/>
      <c r="AY42" s="403"/>
      <c r="AZ42" s="403"/>
      <c r="BA42" s="403"/>
      <c r="BB42" s="403"/>
      <c r="BC42" s="404"/>
      <c r="BD42" s="23"/>
      <c r="BE42" s="23"/>
      <c r="BF42" s="23"/>
      <c r="BG42" s="23"/>
      <c r="BH42" s="23"/>
      <c r="BI42" s="23"/>
    </row>
    <row r="43" spans="1:61" customFormat="1" ht="6" customHeight="1">
      <c r="B43" s="16"/>
      <c r="C43" s="16"/>
      <c r="D43" s="16"/>
      <c r="E43" s="16"/>
      <c r="F43" s="16"/>
      <c r="G43" s="16"/>
      <c r="H43" s="3"/>
      <c r="I43" s="3"/>
      <c r="J43" s="3"/>
      <c r="K43" s="3"/>
      <c r="L43" s="3"/>
      <c r="M43" s="3"/>
      <c r="N43" s="3"/>
      <c r="O43" s="3"/>
      <c r="P43" s="3"/>
      <c r="Q43" s="3"/>
      <c r="R43" s="406"/>
      <c r="S43" s="400"/>
      <c r="T43" s="400"/>
      <c r="U43" s="400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2"/>
      <c r="AM43" s="402"/>
      <c r="AN43" s="402"/>
      <c r="AO43" s="405"/>
      <c r="AP43" s="405"/>
      <c r="AQ43" s="405"/>
      <c r="AR43" s="402"/>
      <c r="AS43" s="402"/>
      <c r="AT43" s="402"/>
      <c r="AU43" s="402"/>
      <c r="AV43" s="402"/>
      <c r="AW43" s="403" t="str">
        <f>IF(V43="","",AL43*AR43)</f>
        <v/>
      </c>
      <c r="AX43" s="403"/>
      <c r="AY43" s="403"/>
      <c r="AZ43" s="403"/>
      <c r="BA43" s="403"/>
      <c r="BB43" s="403"/>
      <c r="BC43" s="404"/>
      <c r="BD43" s="23"/>
      <c r="BE43" s="23"/>
      <c r="BF43" s="23"/>
      <c r="BG43" s="23"/>
      <c r="BH43" s="23"/>
      <c r="BI43" s="23"/>
    </row>
    <row r="44" spans="1:61" ht="6" customHeight="1">
      <c r="A44"/>
      <c r="B44" s="16"/>
      <c r="C44" s="16"/>
      <c r="D44" s="16"/>
      <c r="E44" s="16"/>
      <c r="F44" s="16"/>
      <c r="G44" s="16"/>
      <c r="H44" s="3"/>
      <c r="I44" s="3"/>
      <c r="J44" s="3"/>
      <c r="K44" s="3"/>
      <c r="L44" s="3"/>
      <c r="M44" s="3"/>
      <c r="N44" s="3"/>
      <c r="O44" s="3"/>
      <c r="P44" s="3"/>
      <c r="Q44" s="3"/>
      <c r="R44" s="406"/>
      <c r="S44" s="400"/>
      <c r="T44" s="400"/>
      <c r="U44" s="400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2"/>
      <c r="AM44" s="402"/>
      <c r="AN44" s="402"/>
      <c r="AO44" s="405"/>
      <c r="AP44" s="405"/>
      <c r="AQ44" s="405"/>
      <c r="AR44" s="402"/>
      <c r="AS44" s="402"/>
      <c r="AT44" s="402"/>
      <c r="AU44" s="402"/>
      <c r="AV44" s="402"/>
      <c r="AW44" s="403"/>
      <c r="AX44" s="403"/>
      <c r="AY44" s="403"/>
      <c r="AZ44" s="403"/>
      <c r="BA44" s="403"/>
      <c r="BB44" s="403"/>
      <c r="BC44" s="404"/>
    </row>
    <row r="45" spans="1:61" ht="6" customHeight="1">
      <c r="A45"/>
      <c r="B45" s="16"/>
      <c r="C45" s="16"/>
      <c r="D45" s="16"/>
      <c r="E45" s="16"/>
      <c r="F45" s="16"/>
      <c r="G45" s="16"/>
      <c r="H45" s="3"/>
      <c r="I45" s="3"/>
      <c r="J45" s="3"/>
      <c r="K45" s="3"/>
      <c r="L45" s="3"/>
      <c r="M45" s="3"/>
      <c r="N45" s="3"/>
      <c r="O45" s="3"/>
      <c r="P45" s="3"/>
      <c r="Q45" s="3"/>
      <c r="R45" s="406"/>
      <c r="S45" s="400"/>
      <c r="T45" s="400"/>
      <c r="U45" s="400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2"/>
      <c r="AM45" s="402"/>
      <c r="AN45" s="402"/>
      <c r="AO45" s="405"/>
      <c r="AP45" s="405"/>
      <c r="AQ45" s="405"/>
      <c r="AR45" s="402"/>
      <c r="AS45" s="402"/>
      <c r="AT45" s="402"/>
      <c r="AU45" s="402"/>
      <c r="AV45" s="402"/>
      <c r="AW45" s="403"/>
      <c r="AX45" s="403"/>
      <c r="AY45" s="403"/>
      <c r="AZ45" s="403"/>
      <c r="BA45" s="403"/>
      <c r="BB45" s="403"/>
      <c r="BC45" s="404"/>
    </row>
    <row r="46" spans="1:61" ht="6" customHeight="1">
      <c r="A46"/>
      <c r="B46" s="16"/>
      <c r="C46" s="16"/>
      <c r="D46" s="16"/>
      <c r="E46" s="16"/>
      <c r="F46" s="16"/>
      <c r="G46" s="16"/>
      <c r="H46" s="4"/>
      <c r="I46" s="4"/>
      <c r="J46" s="4"/>
      <c r="K46" s="4"/>
      <c r="L46" s="4"/>
      <c r="M46" s="4"/>
      <c r="N46" s="4"/>
      <c r="O46" s="4"/>
      <c r="P46" s="4"/>
      <c r="Q46" s="4"/>
      <c r="R46" s="406"/>
      <c r="S46" s="400"/>
      <c r="T46" s="400"/>
      <c r="U46" s="400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2"/>
      <c r="AM46" s="402"/>
      <c r="AN46" s="402"/>
      <c r="AO46" s="405"/>
      <c r="AP46" s="405"/>
      <c r="AQ46" s="405"/>
      <c r="AR46" s="402"/>
      <c r="AS46" s="402"/>
      <c r="AT46" s="402"/>
      <c r="AU46" s="402"/>
      <c r="AV46" s="402"/>
      <c r="AW46" s="403"/>
      <c r="AX46" s="403"/>
      <c r="AY46" s="403"/>
      <c r="AZ46" s="403"/>
      <c r="BA46" s="403"/>
      <c r="BB46" s="403"/>
      <c r="BC46" s="404"/>
    </row>
    <row r="47" spans="1:61" ht="6" customHeight="1">
      <c r="A47"/>
      <c r="B47" s="16"/>
      <c r="C47" s="16"/>
      <c r="D47" s="16"/>
      <c r="E47" s="16"/>
      <c r="F47" s="16"/>
      <c r="G47" s="16"/>
      <c r="H47" s="4"/>
      <c r="I47" s="4"/>
      <c r="J47" s="4"/>
      <c r="K47" s="4"/>
      <c r="L47" s="4"/>
      <c r="M47" s="4"/>
      <c r="N47" s="4"/>
      <c r="O47" s="4"/>
      <c r="P47" s="4"/>
      <c r="Q47" s="4"/>
      <c r="R47" s="406"/>
      <c r="S47" s="400"/>
      <c r="T47" s="400"/>
      <c r="U47" s="400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2"/>
      <c r="AM47" s="402"/>
      <c r="AN47" s="402"/>
      <c r="AO47" s="405"/>
      <c r="AP47" s="405"/>
      <c r="AQ47" s="405"/>
      <c r="AR47" s="402"/>
      <c r="AS47" s="402"/>
      <c r="AT47" s="402"/>
      <c r="AU47" s="402"/>
      <c r="AV47" s="402"/>
      <c r="AW47" s="403" t="str">
        <f>IF(V47="","",AL47*AR47)</f>
        <v/>
      </c>
      <c r="AX47" s="403"/>
      <c r="AY47" s="403"/>
      <c r="AZ47" s="403"/>
      <c r="BA47" s="403"/>
      <c r="BB47" s="403"/>
      <c r="BC47" s="404"/>
    </row>
    <row r="48" spans="1:61" ht="6" customHeight="1">
      <c r="A48"/>
      <c r="B48" s="16"/>
      <c r="C48" s="16"/>
      <c r="D48" s="16"/>
      <c r="E48" s="16"/>
      <c r="F48" s="16"/>
      <c r="G48" s="16"/>
      <c r="H48" s="4"/>
      <c r="I48" s="4"/>
      <c r="J48" s="4"/>
      <c r="K48" s="4"/>
      <c r="L48" s="4"/>
      <c r="M48" s="4"/>
      <c r="N48" s="4"/>
      <c r="O48" s="4"/>
      <c r="P48" s="4"/>
      <c r="Q48" s="4"/>
      <c r="R48" s="406"/>
      <c r="S48" s="400"/>
      <c r="T48" s="400"/>
      <c r="U48" s="400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2"/>
      <c r="AM48" s="402"/>
      <c r="AN48" s="402"/>
      <c r="AO48" s="405"/>
      <c r="AP48" s="405"/>
      <c r="AQ48" s="405"/>
      <c r="AR48" s="402"/>
      <c r="AS48" s="402"/>
      <c r="AT48" s="402"/>
      <c r="AU48" s="402"/>
      <c r="AV48" s="402"/>
      <c r="AW48" s="403"/>
      <c r="AX48" s="403"/>
      <c r="AY48" s="403"/>
      <c r="AZ48" s="403"/>
      <c r="BA48" s="403"/>
      <c r="BB48" s="403"/>
      <c r="BC48" s="404"/>
    </row>
    <row r="49" spans="1:55" ht="6" customHeight="1">
      <c r="A49"/>
      <c r="B49" s="16"/>
      <c r="C49" s="16"/>
      <c r="D49" s="16"/>
      <c r="E49" s="16"/>
      <c r="F49" s="16"/>
      <c r="G49" s="16"/>
      <c r="H49" s="4"/>
      <c r="I49" s="4"/>
      <c r="J49" s="4"/>
      <c r="K49" s="4"/>
      <c r="L49" s="4"/>
      <c r="M49" s="4"/>
      <c r="N49" s="4"/>
      <c r="O49" s="4"/>
      <c r="P49" s="4"/>
      <c r="Q49" s="4"/>
      <c r="R49" s="406"/>
      <c r="S49" s="400"/>
      <c r="T49" s="400"/>
      <c r="U49" s="400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2"/>
      <c r="AM49" s="402"/>
      <c r="AN49" s="402"/>
      <c r="AO49" s="405"/>
      <c r="AP49" s="405"/>
      <c r="AQ49" s="405"/>
      <c r="AR49" s="402"/>
      <c r="AS49" s="402"/>
      <c r="AT49" s="402"/>
      <c r="AU49" s="402"/>
      <c r="AV49" s="402"/>
      <c r="AW49" s="403"/>
      <c r="AX49" s="403"/>
      <c r="AY49" s="403"/>
      <c r="AZ49" s="403"/>
      <c r="BA49" s="403"/>
      <c r="BB49" s="403"/>
      <c r="BC49" s="404"/>
    </row>
    <row r="50" spans="1:55" ht="6" customHeight="1">
      <c r="A50"/>
      <c r="B50" s="16"/>
      <c r="C50" s="16"/>
      <c r="D50" s="16"/>
      <c r="E50" s="16"/>
      <c r="F50" s="16"/>
      <c r="G50" s="16"/>
      <c r="H50" s="4"/>
      <c r="I50" s="4"/>
      <c r="J50" s="4"/>
      <c r="K50" s="4"/>
      <c r="L50" s="4"/>
      <c r="M50" s="4"/>
      <c r="N50" s="4"/>
      <c r="O50" s="4"/>
      <c r="P50" s="4"/>
      <c r="Q50" s="4"/>
      <c r="R50" s="406"/>
      <c r="S50" s="400"/>
      <c r="T50" s="400"/>
      <c r="U50" s="400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2"/>
      <c r="AM50" s="402"/>
      <c r="AN50" s="402"/>
      <c r="AO50" s="405"/>
      <c r="AP50" s="405"/>
      <c r="AQ50" s="405"/>
      <c r="AR50" s="402"/>
      <c r="AS50" s="402"/>
      <c r="AT50" s="402"/>
      <c r="AU50" s="402"/>
      <c r="AV50" s="402"/>
      <c r="AW50" s="403"/>
      <c r="AX50" s="403"/>
      <c r="AY50" s="403"/>
      <c r="AZ50" s="403"/>
      <c r="BA50" s="403"/>
      <c r="BB50" s="403"/>
      <c r="BC50" s="404"/>
    </row>
    <row r="51" spans="1:55" ht="6" customHeight="1">
      <c r="A51"/>
      <c r="B51" s="16"/>
      <c r="C51" s="16"/>
      <c r="D51" s="16"/>
      <c r="E51" s="16"/>
      <c r="F51" s="16"/>
      <c r="G51" s="16"/>
      <c r="H51" s="4"/>
      <c r="I51" s="4"/>
      <c r="J51" s="4"/>
      <c r="K51" s="4"/>
      <c r="L51" s="4"/>
      <c r="M51" s="4"/>
      <c r="N51" s="4"/>
      <c r="O51" s="4"/>
      <c r="P51" s="4"/>
      <c r="Q51" s="4"/>
      <c r="R51" s="406"/>
      <c r="S51" s="400"/>
      <c r="T51" s="400"/>
      <c r="U51" s="400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2"/>
      <c r="AM51" s="402"/>
      <c r="AN51" s="402"/>
      <c r="AO51" s="405"/>
      <c r="AP51" s="405"/>
      <c r="AQ51" s="405"/>
      <c r="AR51" s="402"/>
      <c r="AS51" s="402"/>
      <c r="AT51" s="402"/>
      <c r="AU51" s="402"/>
      <c r="AV51" s="402"/>
      <c r="AW51" s="403" t="str">
        <f>IF(V51="","",AL51*AR51)</f>
        <v/>
      </c>
      <c r="AX51" s="403"/>
      <c r="AY51" s="403"/>
      <c r="AZ51" s="403"/>
      <c r="BA51" s="403"/>
      <c r="BB51" s="403"/>
      <c r="BC51" s="404"/>
    </row>
    <row r="52" spans="1:55" ht="6" customHeight="1">
      <c r="A52"/>
      <c r="B52" s="16"/>
      <c r="C52" s="16"/>
      <c r="D52" s="16"/>
      <c r="E52" s="16"/>
      <c r="F52" s="16"/>
      <c r="G52" s="16"/>
      <c r="H52" s="4"/>
      <c r="I52" s="4"/>
      <c r="J52" s="4"/>
      <c r="K52" s="4"/>
      <c r="L52" s="4"/>
      <c r="M52" s="4"/>
      <c r="N52" s="4"/>
      <c r="O52" s="4"/>
      <c r="P52" s="4"/>
      <c r="Q52" s="4"/>
      <c r="R52" s="406"/>
      <c r="S52" s="400"/>
      <c r="T52" s="400"/>
      <c r="U52" s="400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2"/>
      <c r="AM52" s="402"/>
      <c r="AN52" s="402"/>
      <c r="AO52" s="405"/>
      <c r="AP52" s="405"/>
      <c r="AQ52" s="405"/>
      <c r="AR52" s="402"/>
      <c r="AS52" s="402"/>
      <c r="AT52" s="402"/>
      <c r="AU52" s="402"/>
      <c r="AV52" s="402"/>
      <c r="AW52" s="403"/>
      <c r="AX52" s="403"/>
      <c r="AY52" s="403"/>
      <c r="AZ52" s="403"/>
      <c r="BA52" s="403"/>
      <c r="BB52" s="403"/>
      <c r="BC52" s="404"/>
    </row>
    <row r="53" spans="1:55" ht="6" customHeight="1">
      <c r="A53"/>
      <c r="B53" s="16"/>
      <c r="C53" s="16"/>
      <c r="D53" s="16"/>
      <c r="E53" s="16"/>
      <c r="F53" s="16"/>
      <c r="G53" s="16"/>
      <c r="H53" s="4"/>
      <c r="I53" s="4"/>
      <c r="J53" s="4"/>
      <c r="K53" s="4"/>
      <c r="L53" s="4"/>
      <c r="M53" s="4"/>
      <c r="N53" s="4"/>
      <c r="O53" s="4"/>
      <c r="P53" s="4"/>
      <c r="Q53" s="4"/>
      <c r="R53" s="406"/>
      <c r="S53" s="400"/>
      <c r="T53" s="400"/>
      <c r="U53" s="400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2"/>
      <c r="AM53" s="402"/>
      <c r="AN53" s="402"/>
      <c r="AO53" s="405"/>
      <c r="AP53" s="405"/>
      <c r="AQ53" s="405"/>
      <c r="AR53" s="402"/>
      <c r="AS53" s="402"/>
      <c r="AT53" s="402"/>
      <c r="AU53" s="402"/>
      <c r="AV53" s="402"/>
      <c r="AW53" s="403"/>
      <c r="AX53" s="403"/>
      <c r="AY53" s="403"/>
      <c r="AZ53" s="403"/>
      <c r="BA53" s="403"/>
      <c r="BB53" s="403"/>
      <c r="BC53" s="404"/>
    </row>
    <row r="54" spans="1:55" ht="6" customHeight="1">
      <c r="A54"/>
      <c r="B54" s="16"/>
      <c r="C54" s="16"/>
      <c r="D54" s="16"/>
      <c r="E54" s="16"/>
      <c r="F54" s="16"/>
      <c r="G54" s="16"/>
      <c r="H54" s="4"/>
      <c r="I54" s="4"/>
      <c r="J54" s="4"/>
      <c r="K54" s="4"/>
      <c r="L54" s="4"/>
      <c r="M54" s="4"/>
      <c r="N54" s="4"/>
      <c r="O54" s="4"/>
      <c r="P54" s="4"/>
      <c r="Q54" s="4"/>
      <c r="R54" s="406"/>
      <c r="S54" s="400"/>
      <c r="T54" s="400"/>
      <c r="U54" s="400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2"/>
      <c r="AM54" s="402"/>
      <c r="AN54" s="402"/>
      <c r="AO54" s="405"/>
      <c r="AP54" s="405"/>
      <c r="AQ54" s="405"/>
      <c r="AR54" s="402"/>
      <c r="AS54" s="402"/>
      <c r="AT54" s="402"/>
      <c r="AU54" s="402"/>
      <c r="AV54" s="402"/>
      <c r="AW54" s="403"/>
      <c r="AX54" s="403"/>
      <c r="AY54" s="403"/>
      <c r="AZ54" s="403"/>
      <c r="BA54" s="403"/>
      <c r="BB54" s="403"/>
      <c r="BC54" s="404"/>
    </row>
    <row r="55" spans="1:55" ht="6" customHeight="1">
      <c r="A55"/>
      <c r="B55" s="16"/>
      <c r="C55" s="16"/>
      <c r="D55" s="16"/>
      <c r="E55" s="16"/>
      <c r="F55" s="16"/>
      <c r="G55" s="16"/>
      <c r="H55" s="4"/>
      <c r="I55" s="4"/>
      <c r="J55" s="4"/>
      <c r="K55" s="4"/>
      <c r="L55" s="4"/>
      <c r="M55" s="4"/>
      <c r="N55" s="4"/>
      <c r="O55" s="4"/>
      <c r="P55" s="4"/>
      <c r="Q55" s="4"/>
      <c r="R55" s="406"/>
      <c r="S55" s="400"/>
      <c r="T55" s="400"/>
      <c r="U55" s="400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2"/>
      <c r="AM55" s="402"/>
      <c r="AN55" s="402"/>
      <c r="AO55" s="405"/>
      <c r="AP55" s="405"/>
      <c r="AQ55" s="405"/>
      <c r="AR55" s="402"/>
      <c r="AS55" s="402"/>
      <c r="AT55" s="402"/>
      <c r="AU55" s="402"/>
      <c r="AV55" s="402"/>
      <c r="AW55" s="403" t="str">
        <f>IF(V55="","",AL55*AR55)</f>
        <v/>
      </c>
      <c r="AX55" s="403"/>
      <c r="AY55" s="403"/>
      <c r="AZ55" s="403"/>
      <c r="BA55" s="403"/>
      <c r="BB55" s="403"/>
      <c r="BC55" s="404"/>
    </row>
    <row r="56" spans="1:55" ht="6" customHeight="1">
      <c r="A56"/>
      <c r="B56" s="16"/>
      <c r="C56" s="16"/>
      <c r="D56" s="16"/>
      <c r="E56" s="16"/>
      <c r="F56" s="16"/>
      <c r="G56" s="16"/>
      <c r="H56" s="4"/>
      <c r="I56" s="4"/>
      <c r="J56" s="4"/>
      <c r="K56" s="4"/>
      <c r="L56" s="4"/>
      <c r="M56" s="4"/>
      <c r="N56" s="4"/>
      <c r="O56" s="4"/>
      <c r="P56" s="4"/>
      <c r="Q56" s="4"/>
      <c r="R56" s="406"/>
      <c r="S56" s="400"/>
      <c r="T56" s="400"/>
      <c r="U56" s="400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2"/>
      <c r="AM56" s="402"/>
      <c r="AN56" s="402"/>
      <c r="AO56" s="405"/>
      <c r="AP56" s="405"/>
      <c r="AQ56" s="405"/>
      <c r="AR56" s="402"/>
      <c r="AS56" s="402"/>
      <c r="AT56" s="402"/>
      <c r="AU56" s="402"/>
      <c r="AV56" s="402"/>
      <c r="AW56" s="403"/>
      <c r="AX56" s="403"/>
      <c r="AY56" s="403"/>
      <c r="AZ56" s="403"/>
      <c r="BA56" s="403"/>
      <c r="BB56" s="403"/>
      <c r="BC56" s="404"/>
    </row>
    <row r="57" spans="1:55" ht="6" customHeight="1">
      <c r="A57"/>
      <c r="B57" s="16"/>
      <c r="C57" s="16"/>
      <c r="D57" s="16"/>
      <c r="E57" s="16"/>
      <c r="F57" s="16"/>
      <c r="G57" s="16"/>
      <c r="H57" s="4"/>
      <c r="I57" s="4"/>
      <c r="J57" s="4"/>
      <c r="K57" s="4"/>
      <c r="L57" s="4"/>
      <c r="M57" s="4"/>
      <c r="N57" s="4"/>
      <c r="O57" s="4"/>
      <c r="P57" s="4"/>
      <c r="Q57" s="4"/>
      <c r="R57" s="406"/>
      <c r="S57" s="400"/>
      <c r="T57" s="400"/>
      <c r="U57" s="400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2"/>
      <c r="AM57" s="402"/>
      <c r="AN57" s="402"/>
      <c r="AO57" s="405"/>
      <c r="AP57" s="405"/>
      <c r="AQ57" s="405"/>
      <c r="AR57" s="402"/>
      <c r="AS57" s="402"/>
      <c r="AT57" s="402"/>
      <c r="AU57" s="402"/>
      <c r="AV57" s="402"/>
      <c r="AW57" s="403"/>
      <c r="AX57" s="403"/>
      <c r="AY57" s="403"/>
      <c r="AZ57" s="403"/>
      <c r="BA57" s="403"/>
      <c r="BB57" s="403"/>
      <c r="BC57" s="404"/>
    </row>
    <row r="58" spans="1:55" ht="6" customHeight="1">
      <c r="A58"/>
      <c r="B58" s="16"/>
      <c r="C58" s="16"/>
      <c r="D58" s="16"/>
      <c r="E58" s="16"/>
      <c r="F58" s="16"/>
      <c r="G58" s="16"/>
      <c r="H58" s="4"/>
      <c r="I58" s="4"/>
      <c r="J58" s="4"/>
      <c r="K58" s="4"/>
      <c r="L58" s="4"/>
      <c r="M58" s="4"/>
      <c r="N58" s="4"/>
      <c r="O58" s="4"/>
      <c r="P58" s="4"/>
      <c r="Q58" s="4"/>
      <c r="R58" s="406"/>
      <c r="S58" s="400"/>
      <c r="T58" s="400"/>
      <c r="U58" s="400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2"/>
      <c r="AM58" s="402"/>
      <c r="AN58" s="402"/>
      <c r="AO58" s="405"/>
      <c r="AP58" s="405"/>
      <c r="AQ58" s="405"/>
      <c r="AR58" s="402"/>
      <c r="AS58" s="402"/>
      <c r="AT58" s="402"/>
      <c r="AU58" s="402"/>
      <c r="AV58" s="402"/>
      <c r="AW58" s="403"/>
      <c r="AX58" s="403"/>
      <c r="AY58" s="403"/>
      <c r="AZ58" s="403"/>
      <c r="BA58" s="403"/>
      <c r="BB58" s="403"/>
      <c r="BC58" s="404"/>
    </row>
    <row r="59" spans="1:55" ht="6" customHeight="1">
      <c r="A59"/>
      <c r="B59" s="16"/>
      <c r="C59" s="16"/>
      <c r="D59" s="16"/>
      <c r="E59" s="16"/>
      <c r="F59" s="16"/>
      <c r="G59" s="16"/>
      <c r="H59" s="4"/>
      <c r="I59" s="4"/>
      <c r="J59" s="4"/>
      <c r="K59" s="4"/>
      <c r="L59" s="4"/>
      <c r="M59" s="4"/>
      <c r="N59" s="4"/>
      <c r="O59" s="4"/>
      <c r="P59" s="4"/>
      <c r="Q59" s="4"/>
      <c r="R59" s="406"/>
      <c r="S59" s="400"/>
      <c r="T59" s="400"/>
      <c r="U59" s="400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2"/>
      <c r="AM59" s="402"/>
      <c r="AN59" s="402"/>
      <c r="AO59" s="405"/>
      <c r="AP59" s="405"/>
      <c r="AQ59" s="405"/>
      <c r="AR59" s="402"/>
      <c r="AS59" s="402"/>
      <c r="AT59" s="402"/>
      <c r="AU59" s="402"/>
      <c r="AV59" s="402"/>
      <c r="AW59" s="403" t="str">
        <f>IF(V59="","",AL59*AR59)</f>
        <v/>
      </c>
      <c r="AX59" s="403"/>
      <c r="AY59" s="403"/>
      <c r="AZ59" s="403"/>
      <c r="BA59" s="403"/>
      <c r="BB59" s="403"/>
      <c r="BC59" s="404"/>
    </row>
    <row r="60" spans="1:55" ht="6" customHeight="1">
      <c r="A60"/>
      <c r="B60" s="16"/>
      <c r="C60" s="16"/>
      <c r="D60" s="16"/>
      <c r="E60" s="16"/>
      <c r="F60" s="16"/>
      <c r="G60" s="16"/>
      <c r="H60" s="4"/>
      <c r="I60" s="4"/>
      <c r="J60" s="4"/>
      <c r="K60" s="4"/>
      <c r="L60" s="4"/>
      <c r="M60" s="4"/>
      <c r="N60" s="4"/>
      <c r="O60" s="4"/>
      <c r="P60" s="4"/>
      <c r="Q60" s="4"/>
      <c r="R60" s="406"/>
      <c r="S60" s="400"/>
      <c r="T60" s="400"/>
      <c r="U60" s="400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2"/>
      <c r="AM60" s="402"/>
      <c r="AN60" s="402"/>
      <c r="AO60" s="405"/>
      <c r="AP60" s="405"/>
      <c r="AQ60" s="405"/>
      <c r="AR60" s="402"/>
      <c r="AS60" s="402"/>
      <c r="AT60" s="402"/>
      <c r="AU60" s="402"/>
      <c r="AV60" s="402"/>
      <c r="AW60" s="403"/>
      <c r="AX60" s="403"/>
      <c r="AY60" s="403"/>
      <c r="AZ60" s="403"/>
      <c r="BA60" s="403"/>
      <c r="BB60" s="403"/>
      <c r="BC60" s="404"/>
    </row>
    <row r="61" spans="1:55" ht="6" customHeight="1">
      <c r="A61"/>
      <c r="B61" s="16"/>
      <c r="C61" s="16"/>
      <c r="D61" s="16"/>
      <c r="E61" s="16"/>
      <c r="F61" s="16"/>
      <c r="G61" s="16"/>
      <c r="H61" s="4"/>
      <c r="I61" s="4"/>
      <c r="J61" s="4"/>
      <c r="K61" s="4"/>
      <c r="L61" s="4"/>
      <c r="M61" s="4"/>
      <c r="N61" s="4"/>
      <c r="O61" s="4"/>
      <c r="P61" s="4"/>
      <c r="Q61" s="4"/>
      <c r="R61" s="406"/>
      <c r="S61" s="400"/>
      <c r="T61" s="400"/>
      <c r="U61" s="400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2"/>
      <c r="AM61" s="402"/>
      <c r="AN61" s="402"/>
      <c r="AO61" s="405"/>
      <c r="AP61" s="405"/>
      <c r="AQ61" s="405"/>
      <c r="AR61" s="402"/>
      <c r="AS61" s="402"/>
      <c r="AT61" s="402"/>
      <c r="AU61" s="402"/>
      <c r="AV61" s="402"/>
      <c r="AW61" s="403"/>
      <c r="AX61" s="403"/>
      <c r="AY61" s="403"/>
      <c r="AZ61" s="403"/>
      <c r="BA61" s="403"/>
      <c r="BB61" s="403"/>
      <c r="BC61" s="404"/>
    </row>
    <row r="62" spans="1:55" ht="6" customHeight="1">
      <c r="A62"/>
      <c r="B62" s="16"/>
      <c r="C62" s="16"/>
      <c r="D62" s="16"/>
      <c r="E62" s="16"/>
      <c r="F62" s="16"/>
      <c r="G62" s="16"/>
      <c r="H62" s="4"/>
      <c r="I62" s="4"/>
      <c r="J62" s="4"/>
      <c r="K62" s="4"/>
      <c r="L62" s="4"/>
      <c r="M62" s="4"/>
      <c r="N62" s="4"/>
      <c r="O62" s="4"/>
      <c r="P62" s="4"/>
      <c r="Q62" s="4"/>
      <c r="R62" s="406"/>
      <c r="S62" s="400"/>
      <c r="T62" s="400"/>
      <c r="U62" s="400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2"/>
      <c r="AM62" s="402"/>
      <c r="AN62" s="402"/>
      <c r="AO62" s="405"/>
      <c r="AP62" s="405"/>
      <c r="AQ62" s="405"/>
      <c r="AR62" s="402"/>
      <c r="AS62" s="402"/>
      <c r="AT62" s="402"/>
      <c r="AU62" s="402"/>
      <c r="AV62" s="402"/>
      <c r="AW62" s="403"/>
      <c r="AX62" s="403"/>
      <c r="AY62" s="403"/>
      <c r="AZ62" s="403"/>
      <c r="BA62" s="403"/>
      <c r="BB62" s="403"/>
      <c r="BC62" s="404"/>
    </row>
    <row r="63" spans="1:55" ht="6" customHeight="1">
      <c r="A63"/>
      <c r="B63" s="16"/>
      <c r="C63" s="16"/>
      <c r="D63" s="16"/>
      <c r="E63" s="16"/>
      <c r="F63" s="16"/>
      <c r="G63" s="16"/>
      <c r="H63" s="4"/>
      <c r="I63" s="4"/>
      <c r="J63" s="4"/>
      <c r="K63" s="4"/>
      <c r="L63" s="4"/>
      <c r="M63" s="4"/>
      <c r="N63" s="4"/>
      <c r="O63" s="4"/>
      <c r="P63" s="4"/>
      <c r="Q63" s="4"/>
      <c r="R63" s="406"/>
      <c r="S63" s="400"/>
      <c r="T63" s="400"/>
      <c r="U63" s="400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2"/>
      <c r="AM63" s="402"/>
      <c r="AN63" s="402"/>
      <c r="AO63" s="405"/>
      <c r="AP63" s="405"/>
      <c r="AQ63" s="405"/>
      <c r="AR63" s="402"/>
      <c r="AS63" s="402"/>
      <c r="AT63" s="402"/>
      <c r="AU63" s="402"/>
      <c r="AV63" s="402"/>
      <c r="AW63" s="403" t="str">
        <f>IF(V63="","",AL63*AR63)</f>
        <v/>
      </c>
      <c r="AX63" s="403"/>
      <c r="AY63" s="403"/>
      <c r="AZ63" s="403"/>
      <c r="BA63" s="403"/>
      <c r="BB63" s="403"/>
      <c r="BC63" s="404"/>
    </row>
    <row r="64" spans="1:55" ht="6" customHeight="1">
      <c r="A64"/>
      <c r="B64" s="16"/>
      <c r="C64" s="16"/>
      <c r="D64" s="16"/>
      <c r="E64" s="16"/>
      <c r="F64" s="16"/>
      <c r="G64" s="16"/>
      <c r="H64" s="4"/>
      <c r="I64" s="4"/>
      <c r="J64" s="4"/>
      <c r="K64" s="4"/>
      <c r="L64" s="4"/>
      <c r="M64" s="4"/>
      <c r="N64" s="4"/>
      <c r="O64" s="4"/>
      <c r="P64" s="4"/>
      <c r="Q64" s="4"/>
      <c r="R64" s="406"/>
      <c r="S64" s="400"/>
      <c r="T64" s="400"/>
      <c r="U64" s="400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2"/>
      <c r="AM64" s="402"/>
      <c r="AN64" s="402"/>
      <c r="AO64" s="405"/>
      <c r="AP64" s="405"/>
      <c r="AQ64" s="405"/>
      <c r="AR64" s="402"/>
      <c r="AS64" s="402"/>
      <c r="AT64" s="402"/>
      <c r="AU64" s="402"/>
      <c r="AV64" s="402"/>
      <c r="AW64" s="403"/>
      <c r="AX64" s="403"/>
      <c r="AY64" s="403"/>
      <c r="AZ64" s="403"/>
      <c r="BA64" s="403"/>
      <c r="BB64" s="403"/>
      <c r="BC64" s="404"/>
    </row>
    <row r="65" spans="1:55" ht="6" customHeight="1">
      <c r="A65"/>
      <c r="B65" s="16"/>
      <c r="C65" s="16"/>
      <c r="D65" s="16"/>
      <c r="E65" s="16"/>
      <c r="F65" s="16"/>
      <c r="G65" s="16"/>
      <c r="H65" s="4"/>
      <c r="I65" s="4"/>
      <c r="J65" s="4"/>
      <c r="K65" s="4"/>
      <c r="L65" s="4"/>
      <c r="M65" s="4"/>
      <c r="N65" s="4"/>
      <c r="O65" s="4"/>
      <c r="P65" s="4"/>
      <c r="Q65" s="4"/>
      <c r="R65" s="406"/>
      <c r="S65" s="400"/>
      <c r="T65" s="400"/>
      <c r="U65" s="400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2"/>
      <c r="AM65" s="402"/>
      <c r="AN65" s="402"/>
      <c r="AO65" s="405"/>
      <c r="AP65" s="405"/>
      <c r="AQ65" s="405"/>
      <c r="AR65" s="402"/>
      <c r="AS65" s="402"/>
      <c r="AT65" s="402"/>
      <c r="AU65" s="402"/>
      <c r="AV65" s="402"/>
      <c r="AW65" s="403"/>
      <c r="AX65" s="403"/>
      <c r="AY65" s="403"/>
      <c r="AZ65" s="403"/>
      <c r="BA65" s="403"/>
      <c r="BB65" s="403"/>
      <c r="BC65" s="404"/>
    </row>
    <row r="66" spans="1:55" ht="6" customHeight="1">
      <c r="A66"/>
      <c r="B66" s="16"/>
      <c r="C66" s="16"/>
      <c r="D66" s="16"/>
      <c r="E66" s="16"/>
      <c r="F66" s="16"/>
      <c r="G66" s="16"/>
      <c r="H66" s="4"/>
      <c r="I66" s="4"/>
      <c r="J66" s="4"/>
      <c r="K66" s="4"/>
      <c r="L66" s="4"/>
      <c r="M66" s="4"/>
      <c r="N66" s="4"/>
      <c r="O66" s="4"/>
      <c r="P66" s="4"/>
      <c r="Q66" s="4"/>
      <c r="R66" s="406"/>
      <c r="S66" s="400"/>
      <c r="T66" s="400"/>
      <c r="U66" s="400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2"/>
      <c r="AM66" s="402"/>
      <c r="AN66" s="402"/>
      <c r="AO66" s="405"/>
      <c r="AP66" s="405"/>
      <c r="AQ66" s="405"/>
      <c r="AR66" s="402"/>
      <c r="AS66" s="402"/>
      <c r="AT66" s="402"/>
      <c r="AU66" s="402"/>
      <c r="AV66" s="402"/>
      <c r="AW66" s="403"/>
      <c r="AX66" s="403"/>
      <c r="AY66" s="403"/>
      <c r="AZ66" s="403"/>
      <c r="BA66" s="403"/>
      <c r="BB66" s="403"/>
      <c r="BC66" s="404"/>
    </row>
    <row r="67" spans="1:55" ht="6" customHeight="1">
      <c r="A67"/>
      <c r="B67" s="16"/>
      <c r="C67" s="16"/>
      <c r="D67" s="16"/>
      <c r="E67" s="16"/>
      <c r="F67" s="16"/>
      <c r="G67" s="16"/>
      <c r="H67" s="4"/>
      <c r="I67" s="4"/>
      <c r="J67" s="4"/>
      <c r="K67" s="4"/>
      <c r="L67" s="4"/>
      <c r="M67" s="4"/>
      <c r="N67" s="4"/>
      <c r="O67" s="4"/>
      <c r="P67" s="4"/>
      <c r="Q67" s="4"/>
      <c r="R67" s="406"/>
      <c r="S67" s="400"/>
      <c r="T67" s="400"/>
      <c r="U67" s="400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2"/>
      <c r="AM67" s="402"/>
      <c r="AN67" s="402"/>
      <c r="AO67" s="405"/>
      <c r="AP67" s="405"/>
      <c r="AQ67" s="405"/>
      <c r="AR67" s="402"/>
      <c r="AS67" s="402"/>
      <c r="AT67" s="402"/>
      <c r="AU67" s="402"/>
      <c r="AV67" s="402"/>
      <c r="AW67" s="403" t="str">
        <f>IF(V67="","",AL67*AR67)</f>
        <v/>
      </c>
      <c r="AX67" s="403"/>
      <c r="AY67" s="403"/>
      <c r="AZ67" s="403"/>
      <c r="BA67" s="403"/>
      <c r="BB67" s="403"/>
      <c r="BC67" s="404"/>
    </row>
    <row r="68" spans="1:55" ht="6" customHeight="1">
      <c r="A68"/>
      <c r="B68" s="16"/>
      <c r="C68" s="16"/>
      <c r="D68" s="16"/>
      <c r="E68" s="16"/>
      <c r="F68" s="16"/>
      <c r="G68" s="16"/>
      <c r="H68" s="4"/>
      <c r="I68" s="4"/>
      <c r="J68" s="4"/>
      <c r="K68" s="4"/>
      <c r="L68" s="4"/>
      <c r="M68" s="4"/>
      <c r="N68" s="4"/>
      <c r="O68" s="4"/>
      <c r="P68" s="4"/>
      <c r="Q68" s="4"/>
      <c r="R68" s="406"/>
      <c r="S68" s="400"/>
      <c r="T68" s="400"/>
      <c r="U68" s="400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2"/>
      <c r="AM68" s="402"/>
      <c r="AN68" s="402"/>
      <c r="AO68" s="405"/>
      <c r="AP68" s="405"/>
      <c r="AQ68" s="405"/>
      <c r="AR68" s="402"/>
      <c r="AS68" s="402"/>
      <c r="AT68" s="402"/>
      <c r="AU68" s="402"/>
      <c r="AV68" s="402"/>
      <c r="AW68" s="403"/>
      <c r="AX68" s="403"/>
      <c r="AY68" s="403"/>
      <c r="AZ68" s="403"/>
      <c r="BA68" s="403"/>
      <c r="BB68" s="403"/>
      <c r="BC68" s="404"/>
    </row>
    <row r="69" spans="1:55" ht="6" customHeight="1">
      <c r="A69"/>
      <c r="B69" s="16"/>
      <c r="C69" s="16"/>
      <c r="D69" s="16"/>
      <c r="E69" s="16"/>
      <c r="F69" s="16"/>
      <c r="G69" s="16"/>
      <c r="H69" s="4"/>
      <c r="I69" s="4"/>
      <c r="J69" s="4"/>
      <c r="K69" s="4"/>
      <c r="L69" s="4"/>
      <c r="M69" s="4"/>
      <c r="N69" s="4"/>
      <c r="O69" s="4"/>
      <c r="P69" s="4"/>
      <c r="Q69" s="4"/>
      <c r="R69" s="406"/>
      <c r="S69" s="400"/>
      <c r="T69" s="400"/>
      <c r="U69" s="400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2"/>
      <c r="AM69" s="402"/>
      <c r="AN69" s="402"/>
      <c r="AO69" s="405"/>
      <c r="AP69" s="405"/>
      <c r="AQ69" s="405"/>
      <c r="AR69" s="402"/>
      <c r="AS69" s="402"/>
      <c r="AT69" s="402"/>
      <c r="AU69" s="402"/>
      <c r="AV69" s="402"/>
      <c r="AW69" s="403"/>
      <c r="AX69" s="403"/>
      <c r="AY69" s="403"/>
      <c r="AZ69" s="403"/>
      <c r="BA69" s="403"/>
      <c r="BB69" s="403"/>
      <c r="BC69" s="404"/>
    </row>
    <row r="70" spans="1:55" ht="6" customHeight="1">
      <c r="A70"/>
      <c r="B70" s="16"/>
      <c r="C70" s="16"/>
      <c r="D70" s="16"/>
      <c r="E70" s="16"/>
      <c r="F70" s="16"/>
      <c r="G70" s="16"/>
      <c r="H70" s="4"/>
      <c r="I70" s="4"/>
      <c r="J70" s="4"/>
      <c r="K70" s="4"/>
      <c r="L70" s="4"/>
      <c r="M70" s="4"/>
      <c r="N70" s="4"/>
      <c r="O70" s="4"/>
      <c r="P70" s="4"/>
      <c r="Q70" s="4"/>
      <c r="R70" s="406"/>
      <c r="S70" s="400"/>
      <c r="T70" s="400"/>
      <c r="U70" s="400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2"/>
      <c r="AM70" s="402"/>
      <c r="AN70" s="402"/>
      <c r="AO70" s="405"/>
      <c r="AP70" s="405"/>
      <c r="AQ70" s="405"/>
      <c r="AR70" s="402"/>
      <c r="AS70" s="402"/>
      <c r="AT70" s="402"/>
      <c r="AU70" s="402"/>
      <c r="AV70" s="402"/>
      <c r="AW70" s="403"/>
      <c r="AX70" s="403"/>
      <c r="AY70" s="403"/>
      <c r="AZ70" s="403"/>
      <c r="BA70" s="403"/>
      <c r="BB70" s="403"/>
      <c r="BC70" s="404"/>
    </row>
    <row r="71" spans="1:55" ht="6" customHeight="1">
      <c r="A71"/>
      <c r="B71" s="16"/>
      <c r="C71" s="16"/>
      <c r="D71" s="16"/>
      <c r="E71" s="16"/>
      <c r="F71" s="16"/>
      <c r="G71" s="16"/>
      <c r="H71" s="4"/>
      <c r="I71" s="4"/>
      <c r="J71" s="4"/>
      <c r="K71" s="4"/>
      <c r="L71" s="4"/>
      <c r="M71" s="4"/>
      <c r="N71" s="4"/>
      <c r="O71" s="4"/>
      <c r="P71" s="4"/>
      <c r="Q71" s="4"/>
      <c r="R71" s="406"/>
      <c r="S71" s="400"/>
      <c r="T71" s="400"/>
      <c r="U71" s="400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2"/>
      <c r="AM71" s="402"/>
      <c r="AN71" s="402"/>
      <c r="AO71" s="405"/>
      <c r="AP71" s="405"/>
      <c r="AQ71" s="405"/>
      <c r="AR71" s="402"/>
      <c r="AS71" s="402"/>
      <c r="AT71" s="402"/>
      <c r="AU71" s="402"/>
      <c r="AV71" s="402"/>
      <c r="AW71" s="403" t="str">
        <f>IF(V71="","",AL71*AR71)</f>
        <v/>
      </c>
      <c r="AX71" s="403"/>
      <c r="AY71" s="403"/>
      <c r="AZ71" s="403"/>
      <c r="BA71" s="403"/>
      <c r="BB71" s="403"/>
      <c r="BC71" s="404"/>
    </row>
    <row r="72" spans="1:55" ht="6" customHeight="1">
      <c r="A72"/>
      <c r="B72" s="16"/>
      <c r="C72" s="16"/>
      <c r="D72" s="16"/>
      <c r="E72" s="16"/>
      <c r="F72" s="16"/>
      <c r="G72" s="16"/>
      <c r="H72" s="4"/>
      <c r="I72" s="4"/>
      <c r="J72" s="4"/>
      <c r="K72" s="4"/>
      <c r="L72" s="4"/>
      <c r="M72" s="4"/>
      <c r="N72" s="4"/>
      <c r="O72" s="4"/>
      <c r="P72" s="4"/>
      <c r="Q72" s="4"/>
      <c r="R72" s="406"/>
      <c r="S72" s="400"/>
      <c r="T72" s="400"/>
      <c r="U72" s="400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2"/>
      <c r="AM72" s="402"/>
      <c r="AN72" s="402"/>
      <c r="AO72" s="405"/>
      <c r="AP72" s="405"/>
      <c r="AQ72" s="405"/>
      <c r="AR72" s="402"/>
      <c r="AS72" s="402"/>
      <c r="AT72" s="402"/>
      <c r="AU72" s="402"/>
      <c r="AV72" s="402"/>
      <c r="AW72" s="403"/>
      <c r="AX72" s="403"/>
      <c r="AY72" s="403"/>
      <c r="AZ72" s="403"/>
      <c r="BA72" s="403"/>
      <c r="BB72" s="403"/>
      <c r="BC72" s="404"/>
    </row>
    <row r="73" spans="1:55" ht="6" customHeight="1">
      <c r="A73"/>
      <c r="B73" s="16"/>
      <c r="C73" s="16"/>
      <c r="D73" s="16"/>
      <c r="E73" s="16"/>
      <c r="F73" s="16"/>
      <c r="G73" s="16"/>
      <c r="H73" s="4"/>
      <c r="I73" s="4"/>
      <c r="J73" s="4"/>
      <c r="K73" s="4"/>
      <c r="L73" s="4"/>
      <c r="M73" s="4"/>
      <c r="N73" s="4"/>
      <c r="O73" s="4"/>
      <c r="P73" s="4"/>
      <c r="Q73" s="4"/>
      <c r="R73" s="406"/>
      <c r="S73" s="400"/>
      <c r="T73" s="400"/>
      <c r="U73" s="400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/>
      <c r="AH73" s="401"/>
      <c r="AI73" s="401"/>
      <c r="AJ73" s="401"/>
      <c r="AK73" s="401"/>
      <c r="AL73" s="402"/>
      <c r="AM73" s="402"/>
      <c r="AN73" s="402"/>
      <c r="AO73" s="405"/>
      <c r="AP73" s="405"/>
      <c r="AQ73" s="405"/>
      <c r="AR73" s="402"/>
      <c r="AS73" s="402"/>
      <c r="AT73" s="402"/>
      <c r="AU73" s="402"/>
      <c r="AV73" s="402"/>
      <c r="AW73" s="403"/>
      <c r="AX73" s="403"/>
      <c r="AY73" s="403"/>
      <c r="AZ73" s="403"/>
      <c r="BA73" s="403"/>
      <c r="BB73" s="403"/>
      <c r="BC73" s="404"/>
    </row>
    <row r="74" spans="1:55" ht="6" customHeight="1">
      <c r="A74"/>
      <c r="B74" s="16"/>
      <c r="C74" s="16"/>
      <c r="D74" s="16"/>
      <c r="E74" s="16"/>
      <c r="F74" s="16"/>
      <c r="G74" s="16"/>
      <c r="H74" s="4"/>
      <c r="I74" s="4"/>
      <c r="J74" s="4"/>
      <c r="K74" s="4"/>
      <c r="L74" s="4"/>
      <c r="M74" s="4"/>
      <c r="N74" s="4"/>
      <c r="O74" s="4"/>
      <c r="P74" s="4"/>
      <c r="Q74" s="4"/>
      <c r="R74" s="406"/>
      <c r="S74" s="400"/>
      <c r="T74" s="400"/>
      <c r="U74" s="400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/>
      <c r="AH74" s="401"/>
      <c r="AI74" s="401"/>
      <c r="AJ74" s="401"/>
      <c r="AK74" s="401"/>
      <c r="AL74" s="402"/>
      <c r="AM74" s="402"/>
      <c r="AN74" s="402"/>
      <c r="AO74" s="405"/>
      <c r="AP74" s="405"/>
      <c r="AQ74" s="405"/>
      <c r="AR74" s="402"/>
      <c r="AS74" s="402"/>
      <c r="AT74" s="402"/>
      <c r="AU74" s="402"/>
      <c r="AV74" s="402"/>
      <c r="AW74" s="403"/>
      <c r="AX74" s="403"/>
      <c r="AY74" s="403"/>
      <c r="AZ74" s="403"/>
      <c r="BA74" s="403"/>
      <c r="BB74" s="403"/>
      <c r="BC74" s="404"/>
    </row>
    <row r="75" spans="1:55" ht="6" customHeight="1">
      <c r="A75"/>
      <c r="B75" s="16"/>
      <c r="C75" s="16"/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Q75" s="4"/>
      <c r="R75" s="406"/>
      <c r="S75" s="400"/>
      <c r="T75" s="400"/>
      <c r="U75" s="400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/>
      <c r="AH75" s="401"/>
      <c r="AI75" s="401"/>
      <c r="AJ75" s="401"/>
      <c r="AK75" s="401"/>
      <c r="AL75" s="402"/>
      <c r="AM75" s="402"/>
      <c r="AN75" s="402"/>
      <c r="AO75" s="405"/>
      <c r="AP75" s="405"/>
      <c r="AQ75" s="405"/>
      <c r="AR75" s="402"/>
      <c r="AS75" s="402"/>
      <c r="AT75" s="402"/>
      <c r="AU75" s="402"/>
      <c r="AV75" s="402"/>
      <c r="AW75" s="403" t="str">
        <f>IF(V75="","",AL75*AR75)</f>
        <v/>
      </c>
      <c r="AX75" s="403"/>
      <c r="AY75" s="403"/>
      <c r="AZ75" s="403"/>
      <c r="BA75" s="403"/>
      <c r="BB75" s="403"/>
      <c r="BC75" s="404"/>
    </row>
    <row r="76" spans="1:55" ht="6" customHeight="1">
      <c r="A76"/>
      <c r="B76" s="16"/>
      <c r="C76" s="16"/>
      <c r="D76" s="16"/>
      <c r="E76" s="16"/>
      <c r="F76" s="16"/>
      <c r="G76" s="16"/>
      <c r="H76" s="4"/>
      <c r="I76" s="4"/>
      <c r="J76" s="4"/>
      <c r="K76" s="4"/>
      <c r="L76" s="4"/>
      <c r="M76" s="4"/>
      <c r="N76" s="4"/>
      <c r="O76" s="4"/>
      <c r="P76" s="4"/>
      <c r="Q76" s="4"/>
      <c r="R76" s="406"/>
      <c r="S76" s="400"/>
      <c r="T76" s="400"/>
      <c r="U76" s="400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/>
      <c r="AJ76" s="401"/>
      <c r="AK76" s="401"/>
      <c r="AL76" s="402"/>
      <c r="AM76" s="402"/>
      <c r="AN76" s="402"/>
      <c r="AO76" s="405"/>
      <c r="AP76" s="405"/>
      <c r="AQ76" s="405"/>
      <c r="AR76" s="402"/>
      <c r="AS76" s="402"/>
      <c r="AT76" s="402"/>
      <c r="AU76" s="402"/>
      <c r="AV76" s="402"/>
      <c r="AW76" s="403"/>
      <c r="AX76" s="403"/>
      <c r="AY76" s="403"/>
      <c r="AZ76" s="403"/>
      <c r="BA76" s="403"/>
      <c r="BB76" s="403"/>
      <c r="BC76" s="404"/>
    </row>
    <row r="77" spans="1:55" ht="6" customHeight="1">
      <c r="A77"/>
      <c r="B77" s="16"/>
      <c r="C77" s="16"/>
      <c r="D77" s="16"/>
      <c r="E77" s="16"/>
      <c r="F77" s="16"/>
      <c r="G77" s="16"/>
      <c r="H77" s="4"/>
      <c r="I77" s="4"/>
      <c r="J77" s="4"/>
      <c r="K77" s="4"/>
      <c r="L77" s="4"/>
      <c r="M77" s="4"/>
      <c r="N77" s="4"/>
      <c r="O77" s="4"/>
      <c r="P77" s="4"/>
      <c r="Q77" s="4"/>
      <c r="R77" s="406"/>
      <c r="S77" s="400"/>
      <c r="T77" s="400"/>
      <c r="U77" s="400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2"/>
      <c r="AM77" s="402"/>
      <c r="AN77" s="402"/>
      <c r="AO77" s="405"/>
      <c r="AP77" s="405"/>
      <c r="AQ77" s="405"/>
      <c r="AR77" s="402"/>
      <c r="AS77" s="402"/>
      <c r="AT77" s="402"/>
      <c r="AU77" s="402"/>
      <c r="AV77" s="402"/>
      <c r="AW77" s="403"/>
      <c r="AX77" s="403"/>
      <c r="AY77" s="403"/>
      <c r="AZ77" s="403"/>
      <c r="BA77" s="403"/>
      <c r="BB77" s="403"/>
      <c r="BC77" s="404"/>
    </row>
    <row r="78" spans="1:55" ht="6" customHeight="1">
      <c r="A78"/>
      <c r="B78" s="16"/>
      <c r="C78" s="16"/>
      <c r="D78" s="16"/>
      <c r="E78" s="16"/>
      <c r="F78" s="16"/>
      <c r="G78" s="16"/>
      <c r="H78" s="4"/>
      <c r="I78" s="4"/>
      <c r="J78" s="4"/>
      <c r="K78" s="4"/>
      <c r="L78" s="4"/>
      <c r="M78" s="4"/>
      <c r="N78" s="4"/>
      <c r="O78" s="4"/>
      <c r="P78" s="4"/>
      <c r="Q78" s="4"/>
      <c r="R78" s="406"/>
      <c r="S78" s="400"/>
      <c r="T78" s="400"/>
      <c r="U78" s="400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2"/>
      <c r="AM78" s="402"/>
      <c r="AN78" s="402"/>
      <c r="AO78" s="405"/>
      <c r="AP78" s="405"/>
      <c r="AQ78" s="405"/>
      <c r="AR78" s="402"/>
      <c r="AS78" s="402"/>
      <c r="AT78" s="402"/>
      <c r="AU78" s="402"/>
      <c r="AV78" s="402"/>
      <c r="AW78" s="403"/>
      <c r="AX78" s="403"/>
      <c r="AY78" s="403"/>
      <c r="AZ78" s="403"/>
      <c r="BA78" s="403"/>
      <c r="BB78" s="403"/>
      <c r="BC78" s="404"/>
    </row>
    <row r="79" spans="1:55" ht="6" customHeight="1">
      <c r="A79"/>
      <c r="B79" s="16"/>
      <c r="C79" s="16"/>
      <c r="D79" s="16"/>
      <c r="E79" s="16"/>
      <c r="F79" s="16"/>
      <c r="G79" s="16"/>
      <c r="H79" s="4"/>
      <c r="I79" s="4"/>
      <c r="J79" s="4"/>
      <c r="K79" s="4"/>
      <c r="L79" s="4"/>
      <c r="M79" s="4"/>
      <c r="N79" s="4"/>
      <c r="O79" s="4"/>
      <c r="P79" s="4"/>
      <c r="Q79" s="4"/>
      <c r="R79" s="406"/>
      <c r="S79" s="400"/>
      <c r="T79" s="400"/>
      <c r="U79" s="400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2"/>
      <c r="AM79" s="402"/>
      <c r="AN79" s="402"/>
      <c r="AO79" s="405"/>
      <c r="AP79" s="405"/>
      <c r="AQ79" s="405"/>
      <c r="AR79" s="402"/>
      <c r="AS79" s="402"/>
      <c r="AT79" s="402"/>
      <c r="AU79" s="402"/>
      <c r="AV79" s="402"/>
      <c r="AW79" s="403" t="str">
        <f>IF(V79="","",AL79*AR79)</f>
        <v/>
      </c>
      <c r="AX79" s="403"/>
      <c r="AY79" s="403"/>
      <c r="AZ79" s="403"/>
      <c r="BA79" s="403"/>
      <c r="BB79" s="403"/>
      <c r="BC79" s="404"/>
    </row>
    <row r="80" spans="1:55" ht="6" customHeight="1">
      <c r="A80"/>
      <c r="B80" s="16"/>
      <c r="C80" s="16"/>
      <c r="D80" s="16"/>
      <c r="E80" s="16"/>
      <c r="F80" s="16"/>
      <c r="G80" s="16"/>
      <c r="H80" s="4"/>
      <c r="I80" s="4"/>
      <c r="J80" s="4"/>
      <c r="K80" s="4"/>
      <c r="L80" s="4"/>
      <c r="M80" s="4"/>
      <c r="N80" s="4"/>
      <c r="O80" s="4"/>
      <c r="P80" s="4"/>
      <c r="Q80" s="4"/>
      <c r="R80" s="406"/>
      <c r="S80" s="400"/>
      <c r="T80" s="400"/>
      <c r="U80" s="400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2"/>
      <c r="AM80" s="402"/>
      <c r="AN80" s="402"/>
      <c r="AO80" s="405"/>
      <c r="AP80" s="405"/>
      <c r="AQ80" s="405"/>
      <c r="AR80" s="402"/>
      <c r="AS80" s="402"/>
      <c r="AT80" s="402"/>
      <c r="AU80" s="402"/>
      <c r="AV80" s="402"/>
      <c r="AW80" s="403"/>
      <c r="AX80" s="403"/>
      <c r="AY80" s="403"/>
      <c r="AZ80" s="403"/>
      <c r="BA80" s="403"/>
      <c r="BB80" s="403"/>
      <c r="BC80" s="404"/>
    </row>
    <row r="81" spans="1:55" ht="6" customHeight="1">
      <c r="A81"/>
      <c r="B81" s="16"/>
      <c r="C81" s="16"/>
      <c r="D81" s="16"/>
      <c r="E81" s="16"/>
      <c r="F81" s="16"/>
      <c r="G81" s="16"/>
      <c r="H81" s="4"/>
      <c r="I81" s="4"/>
      <c r="J81" s="4"/>
      <c r="K81" s="4"/>
      <c r="L81" s="4"/>
      <c r="M81" s="4"/>
      <c r="N81" s="4"/>
      <c r="O81" s="4"/>
      <c r="P81" s="4"/>
      <c r="Q81" s="4"/>
      <c r="R81" s="406"/>
      <c r="S81" s="400"/>
      <c r="T81" s="400"/>
      <c r="U81" s="400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2"/>
      <c r="AM81" s="402"/>
      <c r="AN81" s="402"/>
      <c r="AO81" s="405"/>
      <c r="AP81" s="405"/>
      <c r="AQ81" s="405"/>
      <c r="AR81" s="402"/>
      <c r="AS81" s="402"/>
      <c r="AT81" s="402"/>
      <c r="AU81" s="402"/>
      <c r="AV81" s="402"/>
      <c r="AW81" s="403"/>
      <c r="AX81" s="403"/>
      <c r="AY81" s="403"/>
      <c r="AZ81" s="403"/>
      <c r="BA81" s="403"/>
      <c r="BB81" s="403"/>
      <c r="BC81" s="404"/>
    </row>
    <row r="82" spans="1:55" ht="6" customHeight="1">
      <c r="A82"/>
      <c r="B82" s="16"/>
      <c r="C82" s="16"/>
      <c r="D82" s="16"/>
      <c r="E82" s="16"/>
      <c r="F82" s="16"/>
      <c r="G82" s="16"/>
      <c r="H82" s="4"/>
      <c r="I82" s="4"/>
      <c r="J82" s="4"/>
      <c r="K82" s="4"/>
      <c r="L82" s="4"/>
      <c r="M82" s="4"/>
      <c r="N82" s="4"/>
      <c r="O82" s="4"/>
      <c r="P82" s="4"/>
      <c r="Q82" s="4"/>
      <c r="R82" s="466"/>
      <c r="S82" s="467"/>
      <c r="T82" s="467"/>
      <c r="U82" s="467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33"/>
      <c r="AM82" s="433"/>
      <c r="AN82" s="433"/>
      <c r="AO82" s="450"/>
      <c r="AP82" s="450"/>
      <c r="AQ82" s="450"/>
      <c r="AR82" s="433"/>
      <c r="AS82" s="433"/>
      <c r="AT82" s="433"/>
      <c r="AU82" s="433"/>
      <c r="AV82" s="433"/>
      <c r="AW82" s="478"/>
      <c r="AX82" s="478"/>
      <c r="AY82" s="478"/>
      <c r="AZ82" s="478"/>
      <c r="BA82" s="478"/>
      <c r="BB82" s="478"/>
      <c r="BC82" s="479"/>
    </row>
    <row r="83" spans="1:55" ht="6" customHeight="1">
      <c r="A83"/>
      <c r="B83" s="16"/>
      <c r="C83" s="16"/>
      <c r="D83" s="16"/>
      <c r="E83" s="16"/>
      <c r="F83" s="16"/>
      <c r="G83" s="1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7"/>
      <c r="U83" s="7"/>
      <c r="V83" s="7"/>
      <c r="W83" s="7"/>
      <c r="X83" s="7"/>
      <c r="Y83" s="7"/>
      <c r="Z83" s="7"/>
      <c r="AA83" s="7"/>
      <c r="AB83" s="7"/>
      <c r="AC83"/>
      <c r="AD83" s="12"/>
      <c r="AE83" s="12"/>
      <c r="AF83" s="12"/>
      <c r="AG83" s="12"/>
      <c r="AH83" s="12"/>
      <c r="AI83" s="12"/>
      <c r="AJ83" s="12"/>
      <c r="AK83" s="12"/>
      <c r="AL83" s="469" t="s">
        <v>37</v>
      </c>
      <c r="AM83" s="470"/>
      <c r="AN83" s="470"/>
      <c r="AO83" s="470"/>
      <c r="AP83" s="470"/>
      <c r="AQ83" s="470"/>
      <c r="AR83" s="470"/>
      <c r="AS83" s="470"/>
      <c r="AT83" s="470"/>
      <c r="AU83" s="470"/>
      <c r="AV83" s="471"/>
      <c r="AW83" s="507"/>
      <c r="AX83" s="508"/>
      <c r="AY83" s="508"/>
      <c r="AZ83" s="508"/>
      <c r="BA83" s="508"/>
      <c r="BB83" s="508"/>
      <c r="BC83" s="509"/>
    </row>
    <row r="84" spans="1:55" ht="6" customHeight="1">
      <c r="A84"/>
      <c r="B84" s="568" t="s">
        <v>31</v>
      </c>
      <c r="C84" s="569"/>
      <c r="D84" s="569"/>
      <c r="E84" s="569"/>
      <c r="F84" s="569" t="s">
        <v>32</v>
      </c>
      <c r="G84" s="569"/>
      <c r="H84" s="569"/>
      <c r="I84" s="569"/>
      <c r="J84" s="569"/>
      <c r="K84" s="569"/>
      <c r="L84" s="572" t="s">
        <v>33</v>
      </c>
      <c r="M84" s="572"/>
      <c r="N84" s="572"/>
      <c r="O84" s="572"/>
      <c r="P84" s="572"/>
      <c r="Q84" s="572"/>
      <c r="R84" s="572" t="s">
        <v>34</v>
      </c>
      <c r="S84" s="572"/>
      <c r="T84" s="572"/>
      <c r="U84" s="572"/>
      <c r="V84" s="572"/>
      <c r="W84" s="572"/>
      <c r="X84" s="572"/>
      <c r="Y84" s="572"/>
      <c r="Z84" s="572"/>
      <c r="AA84" s="574" t="s">
        <v>35</v>
      </c>
      <c r="AB84" s="574"/>
      <c r="AC84" s="574"/>
      <c r="AD84" s="574"/>
      <c r="AE84" s="574"/>
      <c r="AF84" s="574" t="s">
        <v>36</v>
      </c>
      <c r="AG84" s="574"/>
      <c r="AH84" s="574"/>
      <c r="AI84" s="574"/>
      <c r="AJ84" s="576"/>
      <c r="AK84" s="12"/>
      <c r="AL84" s="472"/>
      <c r="AM84" s="473"/>
      <c r="AN84" s="473"/>
      <c r="AO84" s="473"/>
      <c r="AP84" s="473"/>
      <c r="AQ84" s="473"/>
      <c r="AR84" s="473"/>
      <c r="AS84" s="473"/>
      <c r="AT84" s="473"/>
      <c r="AU84" s="473"/>
      <c r="AV84" s="474"/>
      <c r="AW84" s="510"/>
      <c r="AX84" s="511"/>
      <c r="AY84" s="511"/>
      <c r="AZ84" s="511"/>
      <c r="BA84" s="511"/>
      <c r="BB84" s="511"/>
      <c r="BC84" s="512"/>
    </row>
    <row r="85" spans="1:55" ht="6" customHeight="1">
      <c r="A85"/>
      <c r="B85" s="570"/>
      <c r="C85" s="571"/>
      <c r="D85" s="571"/>
      <c r="E85" s="571"/>
      <c r="F85" s="571"/>
      <c r="G85" s="571"/>
      <c r="H85" s="571"/>
      <c r="I85" s="571"/>
      <c r="J85" s="571"/>
      <c r="K85" s="571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5"/>
      <c r="AB85" s="575"/>
      <c r="AC85" s="575"/>
      <c r="AD85" s="575"/>
      <c r="AE85" s="575"/>
      <c r="AF85" s="575"/>
      <c r="AG85" s="575"/>
      <c r="AH85" s="575"/>
      <c r="AI85" s="575"/>
      <c r="AJ85" s="577"/>
      <c r="AK85" s="12"/>
      <c r="AL85" s="472"/>
      <c r="AM85" s="473"/>
      <c r="AN85" s="473"/>
      <c r="AO85" s="473"/>
      <c r="AP85" s="473"/>
      <c r="AQ85" s="473"/>
      <c r="AR85" s="473"/>
      <c r="AS85" s="473"/>
      <c r="AT85" s="473"/>
      <c r="AU85" s="473"/>
      <c r="AV85" s="474"/>
      <c r="AW85" s="510"/>
      <c r="AX85" s="511"/>
      <c r="AY85" s="511"/>
      <c r="AZ85" s="511"/>
      <c r="BA85" s="511"/>
      <c r="BB85" s="511"/>
      <c r="BC85" s="512"/>
    </row>
    <row r="86" spans="1:55" ht="6" customHeight="1">
      <c r="A86"/>
      <c r="B86" s="455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85"/>
      <c r="AB86" s="85"/>
      <c r="AC86" s="85"/>
      <c r="AD86" s="85"/>
      <c r="AE86" s="85"/>
      <c r="AF86" s="527"/>
      <c r="AG86" s="527"/>
      <c r="AH86" s="527"/>
      <c r="AI86" s="527"/>
      <c r="AJ86" s="528"/>
      <c r="AK86" s="12"/>
      <c r="AL86" s="475"/>
      <c r="AM86" s="476"/>
      <c r="AN86" s="476"/>
      <c r="AO86" s="476"/>
      <c r="AP86" s="476"/>
      <c r="AQ86" s="476"/>
      <c r="AR86" s="476"/>
      <c r="AS86" s="476"/>
      <c r="AT86" s="476"/>
      <c r="AU86" s="476"/>
      <c r="AV86" s="477"/>
      <c r="AW86" s="513"/>
      <c r="AX86" s="514"/>
      <c r="AY86" s="514"/>
      <c r="AZ86" s="514"/>
      <c r="BA86" s="514"/>
      <c r="BB86" s="514"/>
      <c r="BC86" s="515"/>
    </row>
    <row r="87" spans="1:55" ht="6" customHeight="1">
      <c r="A87"/>
      <c r="B87" s="455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85"/>
      <c r="AB87" s="85"/>
      <c r="AC87" s="85"/>
      <c r="AD87" s="85"/>
      <c r="AE87" s="85"/>
      <c r="AF87" s="527"/>
      <c r="AG87" s="527"/>
      <c r="AH87" s="527"/>
      <c r="AI87" s="527"/>
      <c r="AJ87" s="528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6" customHeight="1">
      <c r="A88"/>
      <c r="B88" s="455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85"/>
      <c r="AB88" s="85"/>
      <c r="AC88" s="85"/>
      <c r="AD88" s="85"/>
      <c r="AE88" s="85"/>
      <c r="AF88" s="527"/>
      <c r="AG88" s="527"/>
      <c r="AH88" s="527"/>
      <c r="AI88" s="527"/>
      <c r="AJ88" s="528"/>
      <c r="AK88" s="12"/>
      <c r="AL88" s="469" t="str">
        <f>"合計(" &amp; IF(税処理=2,"税込","税抜")&amp;")"</f>
        <v>合計(税抜)</v>
      </c>
      <c r="AM88" s="470"/>
      <c r="AN88" s="470"/>
      <c r="AO88" s="470"/>
      <c r="AP88" s="470"/>
      <c r="AQ88" s="470"/>
      <c r="AR88" s="470"/>
      <c r="AS88" s="470"/>
      <c r="AT88" s="470"/>
      <c r="AU88" s="470"/>
      <c r="AV88" s="471"/>
      <c r="AW88" s="518" t="str">
        <f>IF(AW19="","",SUM(AW19:AW79)+AW83)</f>
        <v/>
      </c>
      <c r="AX88" s="519"/>
      <c r="AY88" s="519"/>
      <c r="AZ88" s="519"/>
      <c r="BA88" s="519"/>
      <c r="BB88" s="519"/>
      <c r="BC88" s="520"/>
    </row>
    <row r="89" spans="1:55" ht="6" customHeight="1">
      <c r="A89"/>
      <c r="B89" s="455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85"/>
      <c r="AB89" s="85"/>
      <c r="AC89" s="85"/>
      <c r="AD89" s="85"/>
      <c r="AE89" s="85"/>
      <c r="AF89" s="527"/>
      <c r="AG89" s="527"/>
      <c r="AH89" s="527"/>
      <c r="AI89" s="527"/>
      <c r="AJ89" s="528"/>
      <c r="AK89" s="12"/>
      <c r="AL89" s="472"/>
      <c r="AM89" s="473"/>
      <c r="AN89" s="473"/>
      <c r="AO89" s="473"/>
      <c r="AP89" s="473"/>
      <c r="AQ89" s="473"/>
      <c r="AR89" s="473"/>
      <c r="AS89" s="473"/>
      <c r="AT89" s="473"/>
      <c r="AU89" s="473"/>
      <c r="AV89" s="474"/>
      <c r="AW89" s="521"/>
      <c r="AX89" s="522"/>
      <c r="AY89" s="522"/>
      <c r="AZ89" s="522"/>
      <c r="BA89" s="522"/>
      <c r="BB89" s="522"/>
      <c r="BC89" s="523"/>
    </row>
    <row r="90" spans="1:55" ht="6" customHeight="1">
      <c r="A90"/>
      <c r="B90" s="455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85"/>
      <c r="AB90" s="85"/>
      <c r="AC90" s="85"/>
      <c r="AD90" s="85"/>
      <c r="AE90" s="85"/>
      <c r="AF90" s="527"/>
      <c r="AG90" s="527"/>
      <c r="AH90" s="527"/>
      <c r="AI90" s="527"/>
      <c r="AJ90" s="528"/>
      <c r="AK90"/>
      <c r="AL90" s="472"/>
      <c r="AM90" s="473"/>
      <c r="AN90" s="473"/>
      <c r="AO90" s="473"/>
      <c r="AP90" s="473"/>
      <c r="AQ90" s="473"/>
      <c r="AR90" s="473"/>
      <c r="AS90" s="473"/>
      <c r="AT90" s="473"/>
      <c r="AU90" s="473"/>
      <c r="AV90" s="474"/>
      <c r="AW90" s="521"/>
      <c r="AX90" s="522"/>
      <c r="AY90" s="522"/>
      <c r="AZ90" s="522"/>
      <c r="BA90" s="522"/>
      <c r="BB90" s="522"/>
      <c r="BC90" s="523"/>
    </row>
    <row r="91" spans="1:55" ht="6" customHeight="1">
      <c r="A91"/>
      <c r="B91" s="457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87"/>
      <c r="AB91" s="87"/>
      <c r="AC91" s="87"/>
      <c r="AD91" s="87"/>
      <c r="AE91" s="87"/>
      <c r="AF91" s="529"/>
      <c r="AG91" s="529"/>
      <c r="AH91" s="529"/>
      <c r="AI91" s="529"/>
      <c r="AJ91" s="530"/>
      <c r="AK91"/>
      <c r="AL91" s="475"/>
      <c r="AM91" s="476"/>
      <c r="AN91" s="476"/>
      <c r="AO91" s="476"/>
      <c r="AP91" s="476"/>
      <c r="AQ91" s="476"/>
      <c r="AR91" s="476"/>
      <c r="AS91" s="476"/>
      <c r="AT91" s="476"/>
      <c r="AU91" s="476"/>
      <c r="AV91" s="477"/>
      <c r="AW91" s="524"/>
      <c r="AX91" s="525"/>
      <c r="AY91" s="525"/>
      <c r="AZ91" s="525"/>
      <c r="BA91" s="525"/>
      <c r="BB91" s="525"/>
      <c r="BC91" s="526"/>
    </row>
    <row r="92" spans="1:55" ht="6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ht="6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ht="6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3" t="s">
        <v>38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ht="6" customHeight="1">
      <c r="A95"/>
      <c r="B95" s="205" t="s">
        <v>16</v>
      </c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7" t="s">
        <v>0</v>
      </c>
      <c r="N95" s="207"/>
      <c r="O95"/>
      <c r="P95"/>
      <c r="Q95"/>
      <c r="R95"/>
      <c r="S95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ht="6" customHeight="1">
      <c r="A96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7"/>
      <c r="N96" s="207"/>
      <c r="O96"/>
      <c r="P96"/>
      <c r="Q96"/>
      <c r="R96"/>
      <c r="S96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/>
      <c r="AI96"/>
      <c r="AJ96"/>
      <c r="AK96"/>
      <c r="AL96"/>
      <c r="AM96"/>
      <c r="AN96"/>
      <c r="AO96" s="219" t="s">
        <v>1</v>
      </c>
      <c r="AP96" s="220"/>
      <c r="AQ96" s="220"/>
      <c r="AR96" s="220"/>
      <c r="AS96" s="221"/>
      <c r="AT96" s="225">
        <f>IF(AT4="","",AT4)</f>
        <v>0</v>
      </c>
      <c r="AU96" s="225"/>
      <c r="AV96" s="225"/>
      <c r="AW96" s="226"/>
      <c r="AX96" s="208">
        <f>IF(AX4="","",AX4)</f>
        <v>0</v>
      </c>
      <c r="AY96" s="208"/>
      <c r="AZ96" s="208"/>
      <c r="BA96" s="211">
        <f>IF(BA4="","",BA4)</f>
        <v>0</v>
      </c>
      <c r="BB96" s="211"/>
      <c r="BC96" s="212"/>
    </row>
    <row r="97" spans="1:55" ht="6" customHeight="1" thickBot="1">
      <c r="A97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7"/>
      <c r="N97" s="207"/>
      <c r="O97"/>
      <c r="P97"/>
      <c r="Q97"/>
      <c r="R97"/>
      <c r="S97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/>
      <c r="AI97"/>
      <c r="AJ97"/>
      <c r="AK97"/>
      <c r="AL97"/>
      <c r="AM97"/>
      <c r="AN97"/>
      <c r="AO97" s="104"/>
      <c r="AP97" s="105"/>
      <c r="AQ97" s="105"/>
      <c r="AR97" s="105"/>
      <c r="AS97" s="106"/>
      <c r="AT97" s="227"/>
      <c r="AU97" s="227"/>
      <c r="AV97" s="227"/>
      <c r="AW97" s="228"/>
      <c r="AX97" s="209"/>
      <c r="AY97" s="209"/>
      <c r="AZ97" s="209"/>
      <c r="BA97" s="213"/>
      <c r="BB97" s="213"/>
      <c r="BC97" s="214"/>
    </row>
    <row r="98" spans="1:55" ht="6" customHeight="1" thickTop="1">
      <c r="A98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7"/>
      <c r="N98" s="20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 s="222"/>
      <c r="AP98" s="223"/>
      <c r="AQ98" s="223"/>
      <c r="AR98" s="223"/>
      <c r="AS98" s="224"/>
      <c r="AT98" s="229"/>
      <c r="AU98" s="229"/>
      <c r="AV98" s="229"/>
      <c r="AW98" s="230"/>
      <c r="AX98" s="210"/>
      <c r="AY98" s="210"/>
      <c r="AZ98" s="210"/>
      <c r="BA98" s="215"/>
      <c r="BB98" s="215"/>
      <c r="BC98" s="216"/>
    </row>
    <row r="99" spans="1:55" ht="6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ht="6" customHeight="1">
      <c r="A10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</row>
    <row r="101" spans="1:55" ht="6" customHeight="1">
      <c r="A101"/>
      <c r="B101" s="191" t="s">
        <v>12</v>
      </c>
      <c r="C101" s="192"/>
      <c r="D101" s="192"/>
      <c r="E101" s="192"/>
      <c r="F101" s="192"/>
      <c r="G101" s="434" t="str">
        <f>IF(G9="","",G9)</f>
        <v/>
      </c>
      <c r="H101" s="435"/>
      <c r="I101" s="435"/>
      <c r="J101" s="435"/>
      <c r="K101" s="435"/>
      <c r="L101" s="436"/>
      <c r="M101" s="191" t="s">
        <v>13</v>
      </c>
      <c r="N101" s="192"/>
      <c r="O101" s="192"/>
      <c r="P101" s="192"/>
      <c r="Q101" s="443" t="str">
        <f>IF(Q9="","",Q9)</f>
        <v/>
      </c>
      <c r="R101" s="444"/>
      <c r="S101" s="444"/>
      <c r="T101" s="444"/>
      <c r="U101" s="444"/>
      <c r="V101" s="444"/>
      <c r="W101" s="444"/>
      <c r="X101" s="444"/>
      <c r="Y101" s="444"/>
      <c r="Z101" s="444"/>
      <c r="AA101" s="444"/>
      <c r="AB101" s="444"/>
      <c r="AC101" s="444"/>
      <c r="AD101" s="444"/>
      <c r="AE101" s="444"/>
      <c r="AF101" s="444"/>
      <c r="AG101" s="444"/>
      <c r="AH101" s="444"/>
      <c r="AI101" s="444"/>
      <c r="AJ101" s="445"/>
      <c r="AK101" s="12"/>
      <c r="AL101" s="394" t="s">
        <v>19</v>
      </c>
      <c r="AM101" s="395"/>
      <c r="AN101" s="395"/>
      <c r="AO101" s="395"/>
      <c r="AP101" s="374" t="str">
        <f>IF(AP9="","",AP9)</f>
        <v>例：(株)種村建設</v>
      </c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6"/>
    </row>
    <row r="102" spans="1:55" ht="6" customHeight="1">
      <c r="A102"/>
      <c r="B102" s="193"/>
      <c r="C102" s="194"/>
      <c r="D102" s="194"/>
      <c r="E102" s="194"/>
      <c r="F102" s="194"/>
      <c r="G102" s="437"/>
      <c r="H102" s="438"/>
      <c r="I102" s="438"/>
      <c r="J102" s="438"/>
      <c r="K102" s="438"/>
      <c r="L102" s="439"/>
      <c r="M102" s="193"/>
      <c r="N102" s="194"/>
      <c r="O102" s="194"/>
      <c r="P102" s="194"/>
      <c r="Q102" s="116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446"/>
      <c r="AK102" s="13"/>
      <c r="AL102" s="396"/>
      <c r="AM102" s="397"/>
      <c r="AN102" s="397"/>
      <c r="AO102" s="397"/>
      <c r="AP102" s="377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1"/>
    </row>
    <row r="103" spans="1:55" ht="6" customHeight="1">
      <c r="A103"/>
      <c r="B103" s="193"/>
      <c r="C103" s="194"/>
      <c r="D103" s="194"/>
      <c r="E103" s="194"/>
      <c r="F103" s="194"/>
      <c r="G103" s="437"/>
      <c r="H103" s="438"/>
      <c r="I103" s="438"/>
      <c r="J103" s="438"/>
      <c r="K103" s="438"/>
      <c r="L103" s="439"/>
      <c r="M103" s="193"/>
      <c r="N103" s="194"/>
      <c r="O103" s="194"/>
      <c r="P103" s="194"/>
      <c r="Q103" s="116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446"/>
      <c r="AK103" s="14"/>
      <c r="AL103" s="396"/>
      <c r="AM103" s="397"/>
      <c r="AN103" s="397"/>
      <c r="AO103" s="397"/>
      <c r="AP103" s="377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1"/>
    </row>
    <row r="104" spans="1:55" ht="6" customHeight="1">
      <c r="A104"/>
      <c r="B104" s="195"/>
      <c r="C104" s="196"/>
      <c r="D104" s="196"/>
      <c r="E104" s="196"/>
      <c r="F104" s="196"/>
      <c r="G104" s="440"/>
      <c r="H104" s="441"/>
      <c r="I104" s="441"/>
      <c r="J104" s="441"/>
      <c r="K104" s="441"/>
      <c r="L104" s="442"/>
      <c r="M104" s="195"/>
      <c r="N104" s="196"/>
      <c r="O104" s="196"/>
      <c r="P104" s="196"/>
      <c r="Q104" s="447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9"/>
      <c r="AK104" s="14"/>
      <c r="AL104" s="398"/>
      <c r="AM104" s="399"/>
      <c r="AN104" s="399"/>
      <c r="AO104" s="399"/>
      <c r="AP104" s="378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80"/>
    </row>
    <row r="105" spans="1:55" ht="6" customHeight="1">
      <c r="A105"/>
      <c r="B105" s="6"/>
      <c r="C105" s="6"/>
      <c r="D105" s="6"/>
      <c r="E105" s="6"/>
      <c r="F105" s="6"/>
      <c r="G105" s="6"/>
      <c r="H105" s="6"/>
      <c r="I105" s="6"/>
      <c r="J105" s="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3"/>
      <c r="Z105" s="3"/>
      <c r="AA105" s="3"/>
      <c r="AB105" s="3"/>
      <c r="AC105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</row>
    <row r="106" spans="1:55" ht="6" customHeight="1">
      <c r="A106"/>
      <c r="B106" s="6"/>
      <c r="C106" s="6"/>
      <c r="D106" s="6"/>
      <c r="E106" s="6"/>
      <c r="F106" s="6"/>
      <c r="G106" s="6"/>
      <c r="H106" s="6"/>
      <c r="I106" s="6"/>
      <c r="J106" s="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3"/>
      <c r="Z106" s="3"/>
      <c r="AA106" s="3"/>
      <c r="AB106" s="3"/>
      <c r="AC106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</row>
    <row r="107" spans="1:55" ht="6" customHeight="1">
      <c r="A107"/>
      <c r="B107" s="146" t="s">
        <v>20</v>
      </c>
      <c r="C107" s="147"/>
      <c r="D107" s="147"/>
      <c r="E107" s="147"/>
      <c r="F107" s="147"/>
      <c r="G107" s="420" t="str">
        <f>IF(G15="","",G15)</f>
        <v/>
      </c>
      <c r="H107" s="420"/>
      <c r="I107" s="420"/>
      <c r="J107" s="420"/>
      <c r="K107" s="420"/>
      <c r="L107" s="420"/>
      <c r="M107" s="420"/>
      <c r="N107" s="420"/>
      <c r="O107" s="420"/>
      <c r="P107" s="421"/>
      <c r="Q107" s="8"/>
      <c r="R107" s="424" t="s">
        <v>26</v>
      </c>
      <c r="S107" s="425"/>
      <c r="T107" s="425"/>
      <c r="U107" s="425"/>
      <c r="V107" s="562" t="s">
        <v>27</v>
      </c>
      <c r="W107" s="562"/>
      <c r="X107" s="562"/>
      <c r="Y107" s="562"/>
      <c r="Z107" s="562"/>
      <c r="AA107" s="562"/>
      <c r="AB107" s="562"/>
      <c r="AC107" s="562"/>
      <c r="AD107" s="562"/>
      <c r="AE107" s="562"/>
      <c r="AF107" s="562"/>
      <c r="AG107" s="562"/>
      <c r="AH107" s="562"/>
      <c r="AI107" s="562"/>
      <c r="AJ107" s="562"/>
      <c r="AK107" s="562"/>
      <c r="AL107" s="417" t="s">
        <v>28</v>
      </c>
      <c r="AM107" s="417"/>
      <c r="AN107" s="417"/>
      <c r="AO107" s="407" t="s">
        <v>29</v>
      </c>
      <c r="AP107" s="407"/>
      <c r="AQ107" s="407"/>
      <c r="AR107" s="407" t="s">
        <v>30</v>
      </c>
      <c r="AS107" s="407"/>
      <c r="AT107" s="407"/>
      <c r="AU107" s="407"/>
      <c r="AV107" s="407"/>
      <c r="AW107" s="407" t="str">
        <f>"金額(" &amp; IF(税処理=2,"税込","税抜")&amp;")"</f>
        <v>金額(税抜)</v>
      </c>
      <c r="AX107" s="407"/>
      <c r="AY107" s="407"/>
      <c r="AZ107" s="407"/>
      <c r="BA107" s="407"/>
      <c r="BB107" s="407"/>
      <c r="BC107" s="410"/>
    </row>
    <row r="108" spans="1:55" ht="6" customHeight="1">
      <c r="A108"/>
      <c r="B108" s="140"/>
      <c r="C108" s="141"/>
      <c r="D108" s="141"/>
      <c r="E108" s="141"/>
      <c r="F108" s="141"/>
      <c r="G108" s="422"/>
      <c r="H108" s="422"/>
      <c r="I108" s="422"/>
      <c r="J108" s="422"/>
      <c r="K108" s="422"/>
      <c r="L108" s="422"/>
      <c r="M108" s="422"/>
      <c r="N108" s="422"/>
      <c r="O108" s="422"/>
      <c r="P108" s="423"/>
      <c r="Q108" s="3"/>
      <c r="R108" s="426"/>
      <c r="S108" s="427"/>
      <c r="T108" s="427"/>
      <c r="U108" s="427"/>
      <c r="V108" s="563"/>
      <c r="W108" s="563"/>
      <c r="X108" s="563"/>
      <c r="Y108" s="563"/>
      <c r="Z108" s="563"/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418"/>
      <c r="AM108" s="418"/>
      <c r="AN108" s="41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11"/>
    </row>
    <row r="109" spans="1:55" ht="6" customHeight="1">
      <c r="A109"/>
      <c r="B109" s="140"/>
      <c r="C109" s="141"/>
      <c r="D109" s="141"/>
      <c r="E109" s="141"/>
      <c r="F109" s="141"/>
      <c r="G109" s="422"/>
      <c r="H109" s="422"/>
      <c r="I109" s="422"/>
      <c r="J109" s="422"/>
      <c r="K109" s="422"/>
      <c r="L109" s="422"/>
      <c r="M109" s="422"/>
      <c r="N109" s="422"/>
      <c r="O109" s="422"/>
      <c r="P109" s="423"/>
      <c r="Q109" s="15"/>
      <c r="R109" s="426"/>
      <c r="S109" s="427"/>
      <c r="T109" s="427"/>
      <c r="U109" s="427"/>
      <c r="V109" s="563"/>
      <c r="W109" s="563"/>
      <c r="X109" s="563"/>
      <c r="Y109" s="563"/>
      <c r="Z109" s="563"/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418"/>
      <c r="AM109" s="418"/>
      <c r="AN109" s="41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11"/>
    </row>
    <row r="110" spans="1:55" ht="6" customHeight="1">
      <c r="A110"/>
      <c r="B110" s="140"/>
      <c r="C110" s="141"/>
      <c r="D110" s="141"/>
      <c r="E110" s="141"/>
      <c r="F110" s="141"/>
      <c r="G110" s="422"/>
      <c r="H110" s="422"/>
      <c r="I110" s="422"/>
      <c r="J110" s="422"/>
      <c r="K110" s="422"/>
      <c r="L110" s="422"/>
      <c r="M110" s="422"/>
      <c r="N110" s="422"/>
      <c r="O110" s="422"/>
      <c r="P110" s="423"/>
      <c r="Q110" s="15"/>
      <c r="R110" s="428"/>
      <c r="S110" s="429"/>
      <c r="T110" s="429"/>
      <c r="U110" s="429"/>
      <c r="V110" s="564"/>
      <c r="W110" s="564"/>
      <c r="X110" s="564"/>
      <c r="Y110" s="564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419"/>
      <c r="AM110" s="419"/>
      <c r="AN110" s="419"/>
      <c r="AO110" s="409"/>
      <c r="AP110" s="409"/>
      <c r="AQ110" s="409"/>
      <c r="AR110" s="409"/>
      <c r="AS110" s="409"/>
      <c r="AT110" s="409"/>
      <c r="AU110" s="409"/>
      <c r="AV110" s="409"/>
      <c r="AW110" s="409"/>
      <c r="AX110" s="409"/>
      <c r="AY110" s="409"/>
      <c r="AZ110" s="409"/>
      <c r="BA110" s="409"/>
      <c r="BB110" s="409"/>
      <c r="BC110" s="412"/>
    </row>
    <row r="111" spans="1:55" ht="6" customHeight="1">
      <c r="A111"/>
      <c r="B111" s="140" t="s">
        <v>21</v>
      </c>
      <c r="C111" s="141"/>
      <c r="D111" s="141"/>
      <c r="E111" s="141"/>
      <c r="F111" s="141"/>
      <c r="G111" s="481" t="str">
        <f>IF(G19="","",G19)</f>
        <v/>
      </c>
      <c r="H111" s="481"/>
      <c r="I111" s="481"/>
      <c r="J111" s="481"/>
      <c r="K111" s="481"/>
      <c r="L111" s="481"/>
      <c r="M111" s="481"/>
      <c r="N111" s="481"/>
      <c r="O111" s="481"/>
      <c r="P111" s="482"/>
      <c r="Q111" s="15"/>
      <c r="R111" s="487" t="str">
        <f>IF(R19="","",R19)</f>
        <v/>
      </c>
      <c r="S111" s="488"/>
      <c r="T111" s="488" t="str">
        <f>IF(T19="","",T19)</f>
        <v/>
      </c>
      <c r="U111" s="488"/>
      <c r="V111" s="485" t="str">
        <f>IF(V19="","",V19)</f>
        <v/>
      </c>
      <c r="W111" s="485"/>
      <c r="X111" s="485" t="str">
        <f>IF(X19="","",X19)</f>
        <v/>
      </c>
      <c r="Y111" s="485"/>
      <c r="Z111" s="485" t="str">
        <f>IF(Z19="","",Z19)</f>
        <v/>
      </c>
      <c r="AA111" s="485"/>
      <c r="AB111" s="485" t="str">
        <f>IF(AB19="","",AB19)</f>
        <v/>
      </c>
      <c r="AC111" s="485"/>
      <c r="AD111" s="485" t="str">
        <f>IF(AD19="","",AD19)</f>
        <v/>
      </c>
      <c r="AE111" s="485"/>
      <c r="AF111" s="485" t="str">
        <f>IF(AF19="","",AF19)</f>
        <v/>
      </c>
      <c r="AG111" s="485"/>
      <c r="AH111" s="485" t="str">
        <f>IF(AH19="","",AH19)</f>
        <v/>
      </c>
      <c r="AI111" s="485"/>
      <c r="AJ111" s="485" t="str">
        <f>IF(AJ19="","",AJ19)</f>
        <v/>
      </c>
      <c r="AK111" s="485"/>
      <c r="AL111" s="415" t="str">
        <f>IF(AL19="","",AL19)</f>
        <v/>
      </c>
      <c r="AM111" s="415"/>
      <c r="AN111" s="415"/>
      <c r="AO111" s="486" t="str">
        <f>IF(AO19="","",AO19)</f>
        <v/>
      </c>
      <c r="AP111" s="486"/>
      <c r="AQ111" s="486"/>
      <c r="AR111" s="415" t="str">
        <f>IF(AR19="","",AR19)</f>
        <v/>
      </c>
      <c r="AS111" s="415"/>
      <c r="AT111" s="415"/>
      <c r="AU111" s="415"/>
      <c r="AV111" s="415"/>
      <c r="AW111" s="415" t="str">
        <f>IF(AW19="","",AW19)</f>
        <v/>
      </c>
      <c r="AX111" s="415"/>
      <c r="AY111" s="415"/>
      <c r="AZ111" s="415"/>
      <c r="BA111" s="415"/>
      <c r="BB111" s="415"/>
      <c r="BC111" s="416"/>
    </row>
    <row r="112" spans="1:55" ht="6" customHeight="1">
      <c r="A112"/>
      <c r="B112" s="140"/>
      <c r="C112" s="141"/>
      <c r="D112" s="141"/>
      <c r="E112" s="141"/>
      <c r="F112" s="14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2"/>
      <c r="Q112" s="15"/>
      <c r="R112" s="483"/>
      <c r="S112" s="484"/>
      <c r="T112" s="484"/>
      <c r="U112" s="484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03"/>
      <c r="AM112" s="403"/>
      <c r="AN112" s="403"/>
      <c r="AO112" s="408"/>
      <c r="AP112" s="408"/>
      <c r="AQ112" s="408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4"/>
    </row>
    <row r="113" spans="1:55" ht="6" customHeight="1">
      <c r="A113"/>
      <c r="B113" s="140"/>
      <c r="C113" s="141"/>
      <c r="D113" s="141"/>
      <c r="E113" s="141"/>
      <c r="F113" s="14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2"/>
      <c r="Q113" s="15"/>
      <c r="R113" s="483"/>
      <c r="S113" s="484"/>
      <c r="T113" s="484"/>
      <c r="U113" s="484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03"/>
      <c r="AM113" s="403"/>
      <c r="AN113" s="403"/>
      <c r="AO113" s="408"/>
      <c r="AP113" s="408"/>
      <c r="AQ113" s="408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4"/>
    </row>
    <row r="114" spans="1:55" ht="6" customHeight="1">
      <c r="A114"/>
      <c r="B114" s="140"/>
      <c r="C114" s="141"/>
      <c r="D114" s="141"/>
      <c r="E114" s="141"/>
      <c r="F114" s="14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2"/>
      <c r="Q114" s="15"/>
      <c r="R114" s="483"/>
      <c r="S114" s="484"/>
      <c r="T114" s="484"/>
      <c r="U114" s="484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03"/>
      <c r="AM114" s="403"/>
      <c r="AN114" s="403"/>
      <c r="AO114" s="408"/>
      <c r="AP114" s="408"/>
      <c r="AQ114" s="408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4"/>
    </row>
    <row r="115" spans="1:55" ht="6" customHeight="1">
      <c r="A115"/>
      <c r="B115" s="140" t="s">
        <v>22</v>
      </c>
      <c r="C115" s="141"/>
      <c r="D115" s="141"/>
      <c r="E115" s="141"/>
      <c r="F115" s="141"/>
      <c r="G115" s="481" t="str">
        <f>IF(G23="","",G23)</f>
        <v/>
      </c>
      <c r="H115" s="481"/>
      <c r="I115" s="481"/>
      <c r="J115" s="481"/>
      <c r="K115" s="481"/>
      <c r="L115" s="481"/>
      <c r="M115" s="481"/>
      <c r="N115" s="481"/>
      <c r="O115" s="481"/>
      <c r="P115" s="482"/>
      <c r="Q115" s="15"/>
      <c r="R115" s="483" t="str">
        <f>IF(R23="","",R23)</f>
        <v/>
      </c>
      <c r="S115" s="484"/>
      <c r="T115" s="484" t="str">
        <f>IF(T23="","",T23)</f>
        <v/>
      </c>
      <c r="U115" s="484"/>
      <c r="V115" s="480" t="str">
        <f>IF(V23="","",V23)</f>
        <v/>
      </c>
      <c r="W115" s="480"/>
      <c r="X115" s="480" t="str">
        <f>IF(X23="","",X23)</f>
        <v/>
      </c>
      <c r="Y115" s="480"/>
      <c r="Z115" s="480" t="str">
        <f>IF(Z23="","",Z23)</f>
        <v/>
      </c>
      <c r="AA115" s="480"/>
      <c r="AB115" s="480" t="str">
        <f>IF(AB23="","",AB23)</f>
        <v/>
      </c>
      <c r="AC115" s="480"/>
      <c r="AD115" s="480" t="str">
        <f>IF(AD23="","",AD23)</f>
        <v/>
      </c>
      <c r="AE115" s="480"/>
      <c r="AF115" s="480" t="str">
        <f>IF(AF23="","",AF23)</f>
        <v/>
      </c>
      <c r="AG115" s="480"/>
      <c r="AH115" s="480" t="str">
        <f>IF(AH23="","",AH23)</f>
        <v/>
      </c>
      <c r="AI115" s="480"/>
      <c r="AJ115" s="480" t="str">
        <f>IF(AJ23="","",AJ23)</f>
        <v/>
      </c>
      <c r="AK115" s="480"/>
      <c r="AL115" s="403" t="str">
        <f>IF(AL23="","",AL23)</f>
        <v/>
      </c>
      <c r="AM115" s="403"/>
      <c r="AN115" s="403"/>
      <c r="AO115" s="408" t="str">
        <f>IF(AO23="","",AO23)</f>
        <v/>
      </c>
      <c r="AP115" s="408"/>
      <c r="AQ115" s="408"/>
      <c r="AR115" s="403" t="str">
        <f>IF(AR23="","",AR23)</f>
        <v/>
      </c>
      <c r="AS115" s="403"/>
      <c r="AT115" s="403"/>
      <c r="AU115" s="403"/>
      <c r="AV115" s="403"/>
      <c r="AW115" s="403" t="str">
        <f>IF(AW23="","",AW23)</f>
        <v/>
      </c>
      <c r="AX115" s="403"/>
      <c r="AY115" s="403"/>
      <c r="AZ115" s="403"/>
      <c r="BA115" s="403"/>
      <c r="BB115" s="403"/>
      <c r="BC115" s="404"/>
    </row>
    <row r="116" spans="1:55" ht="6" customHeight="1">
      <c r="A116"/>
      <c r="B116" s="140"/>
      <c r="C116" s="141"/>
      <c r="D116" s="141"/>
      <c r="E116" s="141"/>
      <c r="F116" s="14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2"/>
      <c r="Q116" s="15"/>
      <c r="R116" s="483"/>
      <c r="S116" s="484"/>
      <c r="T116" s="484"/>
      <c r="U116" s="484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03"/>
      <c r="AM116" s="403"/>
      <c r="AN116" s="403"/>
      <c r="AO116" s="408"/>
      <c r="AP116" s="408"/>
      <c r="AQ116" s="408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/>
    </row>
    <row r="117" spans="1:55" ht="6" customHeight="1">
      <c r="A117"/>
      <c r="B117" s="140"/>
      <c r="C117" s="141"/>
      <c r="D117" s="141"/>
      <c r="E117" s="141"/>
      <c r="F117" s="14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2"/>
      <c r="Q117" s="15"/>
      <c r="R117" s="483"/>
      <c r="S117" s="484"/>
      <c r="T117" s="484"/>
      <c r="U117" s="484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03"/>
      <c r="AM117" s="403"/>
      <c r="AN117" s="403"/>
      <c r="AO117" s="408"/>
      <c r="AP117" s="408"/>
      <c r="AQ117" s="408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/>
    </row>
    <row r="118" spans="1:55" ht="6" customHeight="1">
      <c r="A118"/>
      <c r="B118" s="140"/>
      <c r="C118" s="141"/>
      <c r="D118" s="141"/>
      <c r="E118" s="141"/>
      <c r="F118" s="14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2"/>
      <c r="Q118" s="15"/>
      <c r="R118" s="483"/>
      <c r="S118" s="484"/>
      <c r="T118" s="484"/>
      <c r="U118" s="484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03"/>
      <c r="AM118" s="403"/>
      <c r="AN118" s="403"/>
      <c r="AO118" s="408"/>
      <c r="AP118" s="408"/>
      <c r="AQ118" s="408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4"/>
    </row>
    <row r="119" spans="1:55" ht="6" customHeight="1">
      <c r="A119"/>
      <c r="B119" s="565" t="s">
        <v>23</v>
      </c>
      <c r="C119" s="566"/>
      <c r="D119" s="566"/>
      <c r="E119" s="566"/>
      <c r="F119" s="566"/>
      <c r="G119" s="481" t="str">
        <f>IF(G27="","",G27)</f>
        <v/>
      </c>
      <c r="H119" s="481"/>
      <c r="I119" s="481"/>
      <c r="J119" s="481"/>
      <c r="K119" s="481"/>
      <c r="L119" s="481"/>
      <c r="M119" s="481"/>
      <c r="N119" s="481"/>
      <c r="O119" s="481"/>
      <c r="P119" s="482"/>
      <c r="Q119" s="15"/>
      <c r="R119" s="483" t="str">
        <f>IF(R27="","",R27)</f>
        <v/>
      </c>
      <c r="S119" s="484"/>
      <c r="T119" s="484" t="str">
        <f>IF(T27="","",T27)</f>
        <v/>
      </c>
      <c r="U119" s="484"/>
      <c r="V119" s="480" t="str">
        <f>IF(V27="","",V27)</f>
        <v/>
      </c>
      <c r="W119" s="480"/>
      <c r="X119" s="480" t="str">
        <f>IF(X27="","",X27)</f>
        <v/>
      </c>
      <c r="Y119" s="480"/>
      <c r="Z119" s="480" t="str">
        <f>IF(Z27="","",Z27)</f>
        <v/>
      </c>
      <c r="AA119" s="480"/>
      <c r="AB119" s="480" t="str">
        <f>IF(AB27="","",AB27)</f>
        <v/>
      </c>
      <c r="AC119" s="480"/>
      <c r="AD119" s="480" t="str">
        <f>IF(AD27="","",AD27)</f>
        <v/>
      </c>
      <c r="AE119" s="480"/>
      <c r="AF119" s="480" t="str">
        <f>IF(AF27="","",AF27)</f>
        <v/>
      </c>
      <c r="AG119" s="480"/>
      <c r="AH119" s="480" t="str">
        <f>IF(AH27="","",AH27)</f>
        <v/>
      </c>
      <c r="AI119" s="480"/>
      <c r="AJ119" s="480" t="str">
        <f>IF(AJ27="","",AJ27)</f>
        <v/>
      </c>
      <c r="AK119" s="480"/>
      <c r="AL119" s="403" t="str">
        <f>IF(AL27="","",AL27)</f>
        <v/>
      </c>
      <c r="AM119" s="403"/>
      <c r="AN119" s="403"/>
      <c r="AO119" s="408" t="str">
        <f>IF(AO27="","",AO27)</f>
        <v/>
      </c>
      <c r="AP119" s="408"/>
      <c r="AQ119" s="408"/>
      <c r="AR119" s="403" t="str">
        <f>IF(AR27="","",AR27)</f>
        <v/>
      </c>
      <c r="AS119" s="403"/>
      <c r="AT119" s="403"/>
      <c r="AU119" s="403"/>
      <c r="AV119" s="403"/>
      <c r="AW119" s="403" t="str">
        <f>IF(AW27="","",AW27)</f>
        <v/>
      </c>
      <c r="AX119" s="403"/>
      <c r="AY119" s="403"/>
      <c r="AZ119" s="403"/>
      <c r="BA119" s="403"/>
      <c r="BB119" s="403"/>
      <c r="BC119" s="404"/>
    </row>
    <row r="120" spans="1:55" ht="6" customHeight="1">
      <c r="A120"/>
      <c r="B120" s="567"/>
      <c r="C120" s="566"/>
      <c r="D120" s="566"/>
      <c r="E120" s="566"/>
      <c r="F120" s="566"/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15"/>
      <c r="R120" s="483"/>
      <c r="S120" s="484"/>
      <c r="T120" s="484"/>
      <c r="U120" s="484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03"/>
      <c r="AM120" s="403"/>
      <c r="AN120" s="403"/>
      <c r="AO120" s="408"/>
      <c r="AP120" s="408"/>
      <c r="AQ120" s="408"/>
      <c r="AR120" s="403"/>
      <c r="AS120" s="403"/>
      <c r="AT120" s="403"/>
      <c r="AU120" s="403"/>
      <c r="AV120" s="403"/>
      <c r="AW120" s="403"/>
      <c r="AX120" s="403"/>
      <c r="AY120" s="403"/>
      <c r="AZ120" s="403"/>
      <c r="BA120" s="403"/>
      <c r="BB120" s="403"/>
      <c r="BC120" s="404"/>
    </row>
    <row r="121" spans="1:55" ht="6" customHeight="1">
      <c r="A121"/>
      <c r="B121" s="567"/>
      <c r="C121" s="566"/>
      <c r="D121" s="566"/>
      <c r="E121" s="566"/>
      <c r="F121" s="566"/>
      <c r="G121" s="481"/>
      <c r="H121" s="481"/>
      <c r="I121" s="481"/>
      <c r="J121" s="481"/>
      <c r="K121" s="481"/>
      <c r="L121" s="481"/>
      <c r="M121" s="481"/>
      <c r="N121" s="481"/>
      <c r="O121" s="481"/>
      <c r="P121" s="482"/>
      <c r="Q121" s="15"/>
      <c r="R121" s="483"/>
      <c r="S121" s="484"/>
      <c r="T121" s="484"/>
      <c r="U121" s="484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03"/>
      <c r="AM121" s="403"/>
      <c r="AN121" s="403"/>
      <c r="AO121" s="408"/>
      <c r="AP121" s="408"/>
      <c r="AQ121" s="408"/>
      <c r="AR121" s="403"/>
      <c r="AS121" s="403"/>
      <c r="AT121" s="403"/>
      <c r="AU121" s="403"/>
      <c r="AV121" s="403"/>
      <c r="AW121" s="403"/>
      <c r="AX121" s="403"/>
      <c r="AY121" s="403"/>
      <c r="AZ121" s="403"/>
      <c r="BA121" s="403"/>
      <c r="BB121" s="403"/>
      <c r="BC121" s="404"/>
    </row>
    <row r="122" spans="1:55" ht="6" customHeight="1">
      <c r="A122"/>
      <c r="B122" s="567"/>
      <c r="C122" s="566"/>
      <c r="D122" s="566"/>
      <c r="E122" s="566"/>
      <c r="F122" s="566"/>
      <c r="G122" s="481"/>
      <c r="H122" s="481"/>
      <c r="I122" s="481"/>
      <c r="J122" s="481"/>
      <c r="K122" s="481"/>
      <c r="L122" s="481"/>
      <c r="M122" s="481"/>
      <c r="N122" s="481"/>
      <c r="O122" s="481"/>
      <c r="P122" s="482"/>
      <c r="Q122" s="15"/>
      <c r="R122" s="483"/>
      <c r="S122" s="484"/>
      <c r="T122" s="484"/>
      <c r="U122" s="484"/>
      <c r="V122" s="480"/>
      <c r="W122" s="480"/>
      <c r="X122" s="480"/>
      <c r="Y122" s="480"/>
      <c r="Z122" s="480"/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03"/>
      <c r="AM122" s="403"/>
      <c r="AN122" s="403"/>
      <c r="AO122" s="408"/>
      <c r="AP122" s="408"/>
      <c r="AQ122" s="408"/>
      <c r="AR122" s="403"/>
      <c r="AS122" s="403"/>
      <c r="AT122" s="403"/>
      <c r="AU122" s="403"/>
      <c r="AV122" s="403"/>
      <c r="AW122" s="403"/>
      <c r="AX122" s="403"/>
      <c r="AY122" s="403"/>
      <c r="AZ122" s="403"/>
      <c r="BA122" s="403"/>
      <c r="BB122" s="403"/>
      <c r="BC122" s="404"/>
    </row>
    <row r="123" spans="1:55" ht="6" customHeight="1">
      <c r="A123"/>
      <c r="B123" s="489" t="s">
        <v>24</v>
      </c>
      <c r="C123" s="490"/>
      <c r="D123" s="490"/>
      <c r="E123" s="491" t="str">
        <f>IF(E31="","",E31)</f>
        <v/>
      </c>
      <c r="F123" s="492"/>
      <c r="G123" s="481" t="str">
        <f>IF(G31="","",G31)</f>
        <v/>
      </c>
      <c r="H123" s="481"/>
      <c r="I123" s="481"/>
      <c r="J123" s="481"/>
      <c r="K123" s="481"/>
      <c r="L123" s="481"/>
      <c r="M123" s="481"/>
      <c r="N123" s="481"/>
      <c r="O123" s="481"/>
      <c r="P123" s="482"/>
      <c r="Q123" s="15"/>
      <c r="R123" s="483" t="str">
        <f>IF(R31="","",R31)</f>
        <v/>
      </c>
      <c r="S123" s="484"/>
      <c r="T123" s="484" t="str">
        <f>IF(T31="","",T31)</f>
        <v/>
      </c>
      <c r="U123" s="484"/>
      <c r="V123" s="480" t="str">
        <f>IF(V31="","",V31)</f>
        <v/>
      </c>
      <c r="W123" s="480"/>
      <c r="X123" s="480" t="str">
        <f>IF(X31="","",X31)</f>
        <v/>
      </c>
      <c r="Y123" s="480"/>
      <c r="Z123" s="480" t="str">
        <f>IF(Z31="","",Z31)</f>
        <v/>
      </c>
      <c r="AA123" s="480"/>
      <c r="AB123" s="480" t="str">
        <f>IF(AB31="","",AB31)</f>
        <v/>
      </c>
      <c r="AC123" s="480"/>
      <c r="AD123" s="480" t="str">
        <f>IF(AD31="","",AD31)</f>
        <v/>
      </c>
      <c r="AE123" s="480"/>
      <c r="AF123" s="480" t="str">
        <f>IF(AF31="","",AF31)</f>
        <v/>
      </c>
      <c r="AG123" s="480"/>
      <c r="AH123" s="480" t="str">
        <f>IF(AH31="","",AH31)</f>
        <v/>
      </c>
      <c r="AI123" s="480"/>
      <c r="AJ123" s="480" t="str">
        <f>IF(AJ31="","",AJ31)</f>
        <v/>
      </c>
      <c r="AK123" s="480"/>
      <c r="AL123" s="403" t="str">
        <f>IF(AL31="","",AL31)</f>
        <v/>
      </c>
      <c r="AM123" s="403"/>
      <c r="AN123" s="403"/>
      <c r="AO123" s="408" t="str">
        <f>IF(AO31="","",AO31)</f>
        <v/>
      </c>
      <c r="AP123" s="408"/>
      <c r="AQ123" s="408"/>
      <c r="AR123" s="403" t="str">
        <f>IF(AR31="","",AR31)</f>
        <v/>
      </c>
      <c r="AS123" s="403"/>
      <c r="AT123" s="403"/>
      <c r="AU123" s="403"/>
      <c r="AV123" s="403"/>
      <c r="AW123" s="403" t="str">
        <f>IF(AW31="","",AW31)</f>
        <v/>
      </c>
      <c r="AX123" s="403"/>
      <c r="AY123" s="403"/>
      <c r="AZ123" s="403"/>
      <c r="BA123" s="403"/>
      <c r="BB123" s="403"/>
      <c r="BC123" s="404"/>
    </row>
    <row r="124" spans="1:55" ht="6" customHeight="1">
      <c r="A124"/>
      <c r="B124" s="489"/>
      <c r="C124" s="490"/>
      <c r="D124" s="490"/>
      <c r="E124" s="493"/>
      <c r="F124" s="494"/>
      <c r="G124" s="481"/>
      <c r="H124" s="481"/>
      <c r="I124" s="481"/>
      <c r="J124" s="481"/>
      <c r="K124" s="481"/>
      <c r="L124" s="481"/>
      <c r="M124" s="481"/>
      <c r="N124" s="481"/>
      <c r="O124" s="481"/>
      <c r="P124" s="482"/>
      <c r="Q124" s="15"/>
      <c r="R124" s="483"/>
      <c r="S124" s="484"/>
      <c r="T124" s="484"/>
      <c r="U124" s="484"/>
      <c r="V124" s="480"/>
      <c r="W124" s="480"/>
      <c r="X124" s="480"/>
      <c r="Y124" s="480"/>
      <c r="Z124" s="480"/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03"/>
      <c r="AM124" s="403"/>
      <c r="AN124" s="403"/>
      <c r="AO124" s="408"/>
      <c r="AP124" s="408"/>
      <c r="AQ124" s="408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4"/>
    </row>
    <row r="125" spans="1:55" ht="6" customHeight="1">
      <c r="A125"/>
      <c r="B125" s="489"/>
      <c r="C125" s="490"/>
      <c r="D125" s="490"/>
      <c r="E125" s="493"/>
      <c r="F125" s="494"/>
      <c r="G125" s="481"/>
      <c r="H125" s="481"/>
      <c r="I125" s="481"/>
      <c r="J125" s="481"/>
      <c r="K125" s="481"/>
      <c r="L125" s="481"/>
      <c r="M125" s="481"/>
      <c r="N125" s="481"/>
      <c r="O125" s="481"/>
      <c r="P125" s="482"/>
      <c r="Q125" s="3"/>
      <c r="R125" s="483"/>
      <c r="S125" s="484"/>
      <c r="T125" s="484"/>
      <c r="U125" s="484"/>
      <c r="V125" s="480"/>
      <c r="W125" s="480"/>
      <c r="X125" s="480"/>
      <c r="Y125" s="480"/>
      <c r="Z125" s="480"/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03"/>
      <c r="AM125" s="403"/>
      <c r="AN125" s="403"/>
      <c r="AO125" s="408"/>
      <c r="AP125" s="408"/>
      <c r="AQ125" s="408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4"/>
    </row>
    <row r="126" spans="1:55" ht="6" customHeight="1">
      <c r="A126"/>
      <c r="B126" s="489"/>
      <c r="C126" s="490"/>
      <c r="D126" s="490"/>
      <c r="E126" s="495"/>
      <c r="F126" s="496"/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6"/>
      <c r="R126" s="483"/>
      <c r="S126" s="484"/>
      <c r="T126" s="484"/>
      <c r="U126" s="484"/>
      <c r="V126" s="480"/>
      <c r="W126" s="480"/>
      <c r="X126" s="480"/>
      <c r="Y126" s="480"/>
      <c r="Z126" s="480"/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03"/>
      <c r="AM126" s="403"/>
      <c r="AN126" s="403"/>
      <c r="AO126" s="408"/>
      <c r="AP126" s="408"/>
      <c r="AQ126" s="408"/>
      <c r="AR126" s="403"/>
      <c r="AS126" s="403"/>
      <c r="AT126" s="403"/>
      <c r="AU126" s="403"/>
      <c r="AV126" s="403"/>
      <c r="AW126" s="403"/>
      <c r="AX126" s="403"/>
      <c r="AY126" s="403"/>
      <c r="AZ126" s="403"/>
      <c r="BA126" s="403"/>
      <c r="BB126" s="403"/>
      <c r="BC126" s="404"/>
    </row>
    <row r="127" spans="1:55" ht="6" customHeight="1">
      <c r="A127"/>
      <c r="B127" s="140" t="s">
        <v>25</v>
      </c>
      <c r="C127" s="141"/>
      <c r="D127" s="141"/>
      <c r="E127" s="141"/>
      <c r="F127" s="141"/>
      <c r="G127" s="503" t="str">
        <f>IF(G111="","",G111+G115-G119-G123)</f>
        <v/>
      </c>
      <c r="H127" s="503"/>
      <c r="I127" s="503"/>
      <c r="J127" s="503"/>
      <c r="K127" s="503"/>
      <c r="L127" s="503"/>
      <c r="M127" s="503"/>
      <c r="N127" s="503"/>
      <c r="O127" s="503"/>
      <c r="P127" s="504"/>
      <c r="Q127" s="6"/>
      <c r="R127" s="483" t="str">
        <f>IF(R35="","",R35)</f>
        <v/>
      </c>
      <c r="S127" s="484"/>
      <c r="T127" s="484" t="str">
        <f>IF(T35="","",T35)</f>
        <v/>
      </c>
      <c r="U127" s="484"/>
      <c r="V127" s="480" t="str">
        <f>IF(V35="","",V35)</f>
        <v/>
      </c>
      <c r="W127" s="480"/>
      <c r="X127" s="480" t="str">
        <f>IF(X35="","",X35)</f>
        <v/>
      </c>
      <c r="Y127" s="480"/>
      <c r="Z127" s="480" t="str">
        <f>IF(Z35="","",Z35)</f>
        <v/>
      </c>
      <c r="AA127" s="480"/>
      <c r="AB127" s="480" t="str">
        <f>IF(AB35="","",AB35)</f>
        <v/>
      </c>
      <c r="AC127" s="480"/>
      <c r="AD127" s="480" t="str">
        <f>IF(AD35="","",AD35)</f>
        <v/>
      </c>
      <c r="AE127" s="480"/>
      <c r="AF127" s="480" t="str">
        <f>IF(AF35="","",AF35)</f>
        <v/>
      </c>
      <c r="AG127" s="480"/>
      <c r="AH127" s="480" t="str">
        <f>IF(AH35="","",AH35)</f>
        <v/>
      </c>
      <c r="AI127" s="480"/>
      <c r="AJ127" s="480" t="str">
        <f>IF(AJ35="","",AJ35)</f>
        <v/>
      </c>
      <c r="AK127" s="480"/>
      <c r="AL127" s="403" t="str">
        <f>IF(AL35="","",AL35)</f>
        <v/>
      </c>
      <c r="AM127" s="403"/>
      <c r="AN127" s="403"/>
      <c r="AO127" s="408" t="str">
        <f>IF(AO35="","",AO35)</f>
        <v/>
      </c>
      <c r="AP127" s="408"/>
      <c r="AQ127" s="408"/>
      <c r="AR127" s="403" t="str">
        <f>IF(AR35="","",AR35)</f>
        <v/>
      </c>
      <c r="AS127" s="403"/>
      <c r="AT127" s="403"/>
      <c r="AU127" s="403"/>
      <c r="AV127" s="403"/>
      <c r="AW127" s="403" t="str">
        <f>IF(AW35="","",AW35)</f>
        <v/>
      </c>
      <c r="AX127" s="403"/>
      <c r="AY127" s="403"/>
      <c r="AZ127" s="403"/>
      <c r="BA127" s="403"/>
      <c r="BB127" s="403"/>
      <c r="BC127" s="404"/>
    </row>
    <row r="128" spans="1:55" ht="6" customHeight="1">
      <c r="A128"/>
      <c r="B128" s="140"/>
      <c r="C128" s="141"/>
      <c r="D128" s="141"/>
      <c r="E128" s="141"/>
      <c r="F128" s="141"/>
      <c r="G128" s="503"/>
      <c r="H128" s="503"/>
      <c r="I128" s="503"/>
      <c r="J128" s="503"/>
      <c r="K128" s="503"/>
      <c r="L128" s="503"/>
      <c r="M128" s="503"/>
      <c r="N128" s="503"/>
      <c r="O128" s="503"/>
      <c r="P128" s="504"/>
      <c r="Q128" s="6"/>
      <c r="R128" s="483"/>
      <c r="S128" s="484"/>
      <c r="T128" s="484"/>
      <c r="U128" s="484"/>
      <c r="V128" s="480"/>
      <c r="W128" s="480"/>
      <c r="X128" s="480"/>
      <c r="Y128" s="480"/>
      <c r="Z128" s="480"/>
      <c r="AA128" s="480"/>
      <c r="AB128" s="480"/>
      <c r="AC128" s="480"/>
      <c r="AD128" s="480"/>
      <c r="AE128" s="480"/>
      <c r="AF128" s="480"/>
      <c r="AG128" s="480"/>
      <c r="AH128" s="480"/>
      <c r="AI128" s="480"/>
      <c r="AJ128" s="480"/>
      <c r="AK128" s="480"/>
      <c r="AL128" s="403"/>
      <c r="AM128" s="403"/>
      <c r="AN128" s="403"/>
      <c r="AO128" s="408"/>
      <c r="AP128" s="408"/>
      <c r="AQ128" s="408"/>
      <c r="AR128" s="403"/>
      <c r="AS128" s="403"/>
      <c r="AT128" s="403"/>
      <c r="AU128" s="403"/>
      <c r="AV128" s="403"/>
      <c r="AW128" s="403"/>
      <c r="AX128" s="403"/>
      <c r="AY128" s="403"/>
      <c r="AZ128" s="403"/>
      <c r="BA128" s="403"/>
      <c r="BB128" s="403"/>
      <c r="BC128" s="404"/>
    </row>
    <row r="129" spans="1:55" ht="6" customHeight="1">
      <c r="A129"/>
      <c r="B129" s="140"/>
      <c r="C129" s="141"/>
      <c r="D129" s="141"/>
      <c r="E129" s="141"/>
      <c r="F129" s="141"/>
      <c r="G129" s="503"/>
      <c r="H129" s="503"/>
      <c r="I129" s="503"/>
      <c r="J129" s="503"/>
      <c r="K129" s="503"/>
      <c r="L129" s="503"/>
      <c r="M129" s="503"/>
      <c r="N129" s="503"/>
      <c r="O129" s="503"/>
      <c r="P129" s="504"/>
      <c r="Q129" s="6"/>
      <c r="R129" s="483"/>
      <c r="S129" s="484"/>
      <c r="T129" s="484"/>
      <c r="U129" s="484"/>
      <c r="V129" s="480"/>
      <c r="W129" s="480"/>
      <c r="X129" s="480"/>
      <c r="Y129" s="480"/>
      <c r="Z129" s="480"/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03"/>
      <c r="AM129" s="403"/>
      <c r="AN129" s="403"/>
      <c r="AO129" s="408"/>
      <c r="AP129" s="408"/>
      <c r="AQ129" s="408"/>
      <c r="AR129" s="403"/>
      <c r="AS129" s="403"/>
      <c r="AT129" s="403"/>
      <c r="AU129" s="403"/>
      <c r="AV129" s="403"/>
      <c r="AW129" s="403"/>
      <c r="AX129" s="403"/>
      <c r="AY129" s="403"/>
      <c r="AZ129" s="403"/>
      <c r="BA129" s="403"/>
      <c r="BB129" s="403"/>
      <c r="BC129" s="404"/>
    </row>
    <row r="130" spans="1:55" ht="6" customHeight="1">
      <c r="A130"/>
      <c r="B130" s="148"/>
      <c r="C130" s="149"/>
      <c r="D130" s="149"/>
      <c r="E130" s="149"/>
      <c r="F130" s="149"/>
      <c r="G130" s="505"/>
      <c r="H130" s="505"/>
      <c r="I130" s="505"/>
      <c r="J130" s="505"/>
      <c r="K130" s="505"/>
      <c r="L130" s="505"/>
      <c r="M130" s="505"/>
      <c r="N130" s="505"/>
      <c r="O130" s="505"/>
      <c r="P130" s="506"/>
      <c r="Q130" s="4"/>
      <c r="R130" s="483"/>
      <c r="S130" s="484"/>
      <c r="T130" s="484"/>
      <c r="U130" s="484"/>
      <c r="V130" s="480"/>
      <c r="W130" s="480"/>
      <c r="X130" s="480"/>
      <c r="Y130" s="480"/>
      <c r="Z130" s="480"/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03"/>
      <c r="AM130" s="403"/>
      <c r="AN130" s="403"/>
      <c r="AO130" s="408"/>
      <c r="AP130" s="408"/>
      <c r="AQ130" s="408"/>
      <c r="AR130" s="403"/>
      <c r="AS130" s="403"/>
      <c r="AT130" s="403"/>
      <c r="AU130" s="403"/>
      <c r="AV130" s="403"/>
      <c r="AW130" s="403"/>
      <c r="AX130" s="403"/>
      <c r="AY130" s="403"/>
      <c r="AZ130" s="403"/>
      <c r="BA130" s="403"/>
      <c r="BB130" s="403"/>
      <c r="BC130" s="404"/>
    </row>
    <row r="131" spans="1:55" ht="6" customHeight="1">
      <c r="A131"/>
      <c r="B131" s="16"/>
      <c r="C131" s="16"/>
      <c r="D131" s="16"/>
      <c r="E131" s="16"/>
      <c r="F131" s="16"/>
      <c r="G131" s="1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83" t="str">
        <f>IF(R39="","",R39)</f>
        <v/>
      </c>
      <c r="S131" s="484"/>
      <c r="T131" s="484" t="str">
        <f>IF(T39="","",T39)</f>
        <v/>
      </c>
      <c r="U131" s="484"/>
      <c r="V131" s="480" t="str">
        <f>IF(V39="","",V39)</f>
        <v/>
      </c>
      <c r="W131" s="480"/>
      <c r="X131" s="480" t="str">
        <f>IF(X39="","",X39)</f>
        <v/>
      </c>
      <c r="Y131" s="480"/>
      <c r="Z131" s="480" t="str">
        <f>IF(Z39="","",Z39)</f>
        <v/>
      </c>
      <c r="AA131" s="480"/>
      <c r="AB131" s="480" t="str">
        <f>IF(AB39="","",AB39)</f>
        <v/>
      </c>
      <c r="AC131" s="480"/>
      <c r="AD131" s="480" t="str">
        <f>IF(AD39="","",AD39)</f>
        <v/>
      </c>
      <c r="AE131" s="480"/>
      <c r="AF131" s="480" t="str">
        <f>IF(AF39="","",AF39)</f>
        <v/>
      </c>
      <c r="AG131" s="480"/>
      <c r="AH131" s="480" t="str">
        <f>IF(AH39="","",AH39)</f>
        <v/>
      </c>
      <c r="AI131" s="480"/>
      <c r="AJ131" s="480" t="str">
        <f>IF(AJ39="","",AJ39)</f>
        <v/>
      </c>
      <c r="AK131" s="480"/>
      <c r="AL131" s="403" t="str">
        <f>IF(AL39="","",AL39)</f>
        <v/>
      </c>
      <c r="AM131" s="403"/>
      <c r="AN131" s="403"/>
      <c r="AO131" s="408" t="str">
        <f>IF(AO39="","",AO39)</f>
        <v/>
      </c>
      <c r="AP131" s="408"/>
      <c r="AQ131" s="408"/>
      <c r="AR131" s="403" t="str">
        <f>IF(AR39="","",AR39)</f>
        <v/>
      </c>
      <c r="AS131" s="403"/>
      <c r="AT131" s="403"/>
      <c r="AU131" s="403"/>
      <c r="AV131" s="403"/>
      <c r="AW131" s="403" t="str">
        <f>IF(AW39="","",AW39)</f>
        <v/>
      </c>
      <c r="AX131" s="403"/>
      <c r="AY131" s="403"/>
      <c r="AZ131" s="403"/>
      <c r="BA131" s="403"/>
      <c r="BB131" s="403"/>
      <c r="BC131" s="404"/>
    </row>
    <row r="132" spans="1:55" ht="6" customHeight="1">
      <c r="A132"/>
      <c r="B132" s="16"/>
      <c r="C132" s="16"/>
      <c r="D132" s="16"/>
      <c r="E132" s="16"/>
      <c r="F132" s="16"/>
      <c r="G132" s="1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83"/>
      <c r="S132" s="484"/>
      <c r="T132" s="484"/>
      <c r="U132" s="484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03"/>
      <c r="AM132" s="403"/>
      <c r="AN132" s="403"/>
      <c r="AO132" s="408"/>
      <c r="AP132" s="408"/>
      <c r="AQ132" s="408"/>
      <c r="AR132" s="403"/>
      <c r="AS132" s="403"/>
      <c r="AT132" s="403"/>
      <c r="AU132" s="403"/>
      <c r="AV132" s="403"/>
      <c r="AW132" s="403"/>
      <c r="AX132" s="403"/>
      <c r="AY132" s="403"/>
      <c r="AZ132" s="403"/>
      <c r="BA132" s="403"/>
      <c r="BB132" s="403"/>
      <c r="BC132" s="404"/>
    </row>
    <row r="133" spans="1:55" ht="6" customHeight="1">
      <c r="A133"/>
      <c r="B133" s="16"/>
      <c r="C133" s="16"/>
      <c r="D133" s="16"/>
      <c r="E133" s="16"/>
      <c r="F133" s="16"/>
      <c r="G133" s="1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83"/>
      <c r="S133" s="484"/>
      <c r="T133" s="484"/>
      <c r="U133" s="484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03"/>
      <c r="AM133" s="403"/>
      <c r="AN133" s="403"/>
      <c r="AO133" s="408"/>
      <c r="AP133" s="408"/>
      <c r="AQ133" s="408"/>
      <c r="AR133" s="403"/>
      <c r="AS133" s="403"/>
      <c r="AT133" s="403"/>
      <c r="AU133" s="403"/>
      <c r="AV133" s="403"/>
      <c r="AW133" s="403"/>
      <c r="AX133" s="403"/>
      <c r="AY133" s="403"/>
      <c r="AZ133" s="403"/>
      <c r="BA133" s="403"/>
      <c r="BB133" s="403"/>
      <c r="BC133" s="404"/>
    </row>
    <row r="134" spans="1:55" ht="6" customHeight="1">
      <c r="A134"/>
      <c r="B134" s="16"/>
      <c r="C134" s="16"/>
      <c r="D134" s="16"/>
      <c r="E134" s="16"/>
      <c r="F134" s="16"/>
      <c r="G134" s="1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483"/>
      <c r="S134" s="484"/>
      <c r="T134" s="484"/>
      <c r="U134" s="484"/>
      <c r="V134" s="480"/>
      <c r="W134" s="480"/>
      <c r="X134" s="480"/>
      <c r="Y134" s="480"/>
      <c r="Z134" s="480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03"/>
      <c r="AM134" s="403"/>
      <c r="AN134" s="403"/>
      <c r="AO134" s="408"/>
      <c r="AP134" s="408"/>
      <c r="AQ134" s="408"/>
      <c r="AR134" s="403"/>
      <c r="AS134" s="403"/>
      <c r="AT134" s="403"/>
      <c r="AU134" s="403"/>
      <c r="AV134" s="403"/>
      <c r="AW134" s="403"/>
      <c r="AX134" s="403"/>
      <c r="AY134" s="403"/>
      <c r="AZ134" s="403"/>
      <c r="BA134" s="403"/>
      <c r="BB134" s="403"/>
      <c r="BC134" s="404"/>
    </row>
    <row r="135" spans="1:55" ht="6" customHeight="1">
      <c r="A135"/>
      <c r="B135" s="16"/>
      <c r="C135" s="16"/>
      <c r="D135" s="16"/>
      <c r="E135" s="16"/>
      <c r="F135" s="16"/>
      <c r="G135" s="1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483" t="str">
        <f>IF(R43="","",R43)</f>
        <v/>
      </c>
      <c r="S135" s="484"/>
      <c r="T135" s="484" t="str">
        <f>IF(T43="","",T43)</f>
        <v/>
      </c>
      <c r="U135" s="484"/>
      <c r="V135" s="480" t="str">
        <f>IF(V43="","",V43)</f>
        <v/>
      </c>
      <c r="W135" s="480"/>
      <c r="X135" s="480" t="str">
        <f>IF(X43="","",X43)</f>
        <v/>
      </c>
      <c r="Y135" s="480"/>
      <c r="Z135" s="480" t="str">
        <f>IF(Z43="","",Z43)</f>
        <v/>
      </c>
      <c r="AA135" s="480"/>
      <c r="AB135" s="480" t="str">
        <f>IF(AB43="","",AB43)</f>
        <v/>
      </c>
      <c r="AC135" s="480"/>
      <c r="AD135" s="480" t="str">
        <f>IF(AD43="","",AD43)</f>
        <v/>
      </c>
      <c r="AE135" s="480"/>
      <c r="AF135" s="480" t="str">
        <f>IF(AF43="","",AF43)</f>
        <v/>
      </c>
      <c r="AG135" s="480"/>
      <c r="AH135" s="480" t="str">
        <f>IF(AH43="","",AH43)</f>
        <v/>
      </c>
      <c r="AI135" s="480"/>
      <c r="AJ135" s="480" t="str">
        <f>IF(AJ43="","",AJ43)</f>
        <v/>
      </c>
      <c r="AK135" s="480"/>
      <c r="AL135" s="403" t="str">
        <f>IF(AL43="","",AL43)</f>
        <v/>
      </c>
      <c r="AM135" s="403"/>
      <c r="AN135" s="403"/>
      <c r="AO135" s="408" t="str">
        <f>IF(AO43="","",AO43)</f>
        <v/>
      </c>
      <c r="AP135" s="408"/>
      <c r="AQ135" s="408"/>
      <c r="AR135" s="403" t="str">
        <f>IF(AR43="","",AR43)</f>
        <v/>
      </c>
      <c r="AS135" s="403"/>
      <c r="AT135" s="403"/>
      <c r="AU135" s="403"/>
      <c r="AV135" s="403"/>
      <c r="AW135" s="403" t="str">
        <f>IF(AW43="","",AW43)</f>
        <v/>
      </c>
      <c r="AX135" s="403"/>
      <c r="AY135" s="403"/>
      <c r="AZ135" s="403"/>
      <c r="BA135" s="403"/>
      <c r="BB135" s="403"/>
      <c r="BC135" s="404"/>
    </row>
    <row r="136" spans="1:55" ht="6" customHeight="1">
      <c r="A136"/>
      <c r="B136" s="16"/>
      <c r="C136" s="16"/>
      <c r="D136" s="16"/>
      <c r="E136" s="16"/>
      <c r="F136" s="16"/>
      <c r="G136" s="1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83"/>
      <c r="S136" s="484"/>
      <c r="T136" s="484"/>
      <c r="U136" s="484"/>
      <c r="V136" s="480"/>
      <c r="W136" s="480"/>
      <c r="X136" s="480"/>
      <c r="Y136" s="480"/>
      <c r="Z136" s="480"/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03"/>
      <c r="AM136" s="403"/>
      <c r="AN136" s="403"/>
      <c r="AO136" s="408"/>
      <c r="AP136" s="408"/>
      <c r="AQ136" s="408"/>
      <c r="AR136" s="403"/>
      <c r="AS136" s="403"/>
      <c r="AT136" s="403"/>
      <c r="AU136" s="403"/>
      <c r="AV136" s="403"/>
      <c r="AW136" s="403"/>
      <c r="AX136" s="403"/>
      <c r="AY136" s="403"/>
      <c r="AZ136" s="403"/>
      <c r="BA136" s="403"/>
      <c r="BB136" s="403"/>
      <c r="BC136" s="404"/>
    </row>
    <row r="137" spans="1:55" ht="6" customHeight="1">
      <c r="A137"/>
      <c r="B137" s="16"/>
      <c r="C137" s="16"/>
      <c r="D137" s="16"/>
      <c r="E137" s="16"/>
      <c r="F137" s="16"/>
      <c r="G137" s="1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83"/>
      <c r="S137" s="484"/>
      <c r="T137" s="484"/>
      <c r="U137" s="484"/>
      <c r="V137" s="480"/>
      <c r="W137" s="480"/>
      <c r="X137" s="480"/>
      <c r="Y137" s="480"/>
      <c r="Z137" s="480"/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03"/>
      <c r="AM137" s="403"/>
      <c r="AN137" s="403"/>
      <c r="AO137" s="408"/>
      <c r="AP137" s="408"/>
      <c r="AQ137" s="408"/>
      <c r="AR137" s="403"/>
      <c r="AS137" s="403"/>
      <c r="AT137" s="403"/>
      <c r="AU137" s="403"/>
      <c r="AV137" s="403"/>
      <c r="AW137" s="403"/>
      <c r="AX137" s="403"/>
      <c r="AY137" s="403"/>
      <c r="AZ137" s="403"/>
      <c r="BA137" s="403"/>
      <c r="BB137" s="403"/>
      <c r="BC137" s="404"/>
    </row>
    <row r="138" spans="1:55" ht="6" customHeight="1">
      <c r="A138"/>
      <c r="B138" s="16"/>
      <c r="C138" s="16"/>
      <c r="D138" s="16"/>
      <c r="E138" s="16"/>
      <c r="F138" s="16"/>
      <c r="G138" s="1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83"/>
      <c r="S138" s="484"/>
      <c r="T138" s="484"/>
      <c r="U138" s="484"/>
      <c r="V138" s="480"/>
      <c r="W138" s="480"/>
      <c r="X138" s="480"/>
      <c r="Y138" s="480"/>
      <c r="Z138" s="480"/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03"/>
      <c r="AM138" s="403"/>
      <c r="AN138" s="403"/>
      <c r="AO138" s="408"/>
      <c r="AP138" s="408"/>
      <c r="AQ138" s="408"/>
      <c r="AR138" s="403"/>
      <c r="AS138" s="403"/>
      <c r="AT138" s="403"/>
      <c r="AU138" s="403"/>
      <c r="AV138" s="403"/>
      <c r="AW138" s="403"/>
      <c r="AX138" s="403"/>
      <c r="AY138" s="403"/>
      <c r="AZ138" s="403"/>
      <c r="BA138" s="403"/>
      <c r="BB138" s="403"/>
      <c r="BC138" s="404"/>
    </row>
    <row r="139" spans="1:55" ht="6" customHeight="1">
      <c r="A139"/>
      <c r="B139" s="16"/>
      <c r="C139" s="16"/>
      <c r="D139" s="16"/>
      <c r="E139" s="16"/>
      <c r="F139" s="16"/>
      <c r="G139" s="1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83" t="str">
        <f>IF(R47="","",R47)</f>
        <v/>
      </c>
      <c r="S139" s="484"/>
      <c r="T139" s="484" t="str">
        <f>IF(T47="","",T47)</f>
        <v/>
      </c>
      <c r="U139" s="484"/>
      <c r="V139" s="480" t="str">
        <f>IF(V47="","",V47)</f>
        <v/>
      </c>
      <c r="W139" s="480"/>
      <c r="X139" s="480" t="str">
        <f>IF(X47="","",X47)</f>
        <v/>
      </c>
      <c r="Y139" s="480"/>
      <c r="Z139" s="480" t="str">
        <f>IF(Z47="","",Z47)</f>
        <v/>
      </c>
      <c r="AA139" s="480"/>
      <c r="AB139" s="480" t="str">
        <f>IF(AB47="","",AB47)</f>
        <v/>
      </c>
      <c r="AC139" s="480"/>
      <c r="AD139" s="480" t="str">
        <f>IF(AD47="","",AD47)</f>
        <v/>
      </c>
      <c r="AE139" s="480"/>
      <c r="AF139" s="480" t="str">
        <f>IF(AF47="","",AF47)</f>
        <v/>
      </c>
      <c r="AG139" s="480"/>
      <c r="AH139" s="480" t="str">
        <f>IF(AH47="","",AH47)</f>
        <v/>
      </c>
      <c r="AI139" s="480"/>
      <c r="AJ139" s="480" t="str">
        <f>IF(AJ47="","",AJ47)</f>
        <v/>
      </c>
      <c r="AK139" s="480"/>
      <c r="AL139" s="403" t="str">
        <f>IF(AL47="","",AL47)</f>
        <v/>
      </c>
      <c r="AM139" s="403"/>
      <c r="AN139" s="403"/>
      <c r="AO139" s="408" t="str">
        <f>IF(AO47="","",AO47)</f>
        <v/>
      </c>
      <c r="AP139" s="408"/>
      <c r="AQ139" s="408"/>
      <c r="AR139" s="403" t="str">
        <f>IF(AR47="","",AR47)</f>
        <v/>
      </c>
      <c r="AS139" s="403"/>
      <c r="AT139" s="403"/>
      <c r="AU139" s="403"/>
      <c r="AV139" s="403"/>
      <c r="AW139" s="403" t="str">
        <f>IF(AW47="","",AW47)</f>
        <v/>
      </c>
      <c r="AX139" s="403"/>
      <c r="AY139" s="403"/>
      <c r="AZ139" s="403"/>
      <c r="BA139" s="403"/>
      <c r="BB139" s="403"/>
      <c r="BC139" s="404"/>
    </row>
    <row r="140" spans="1:55" ht="6" customHeight="1">
      <c r="A140"/>
      <c r="B140" s="16"/>
      <c r="C140" s="16"/>
      <c r="D140" s="16"/>
      <c r="E140" s="16"/>
      <c r="F140" s="16"/>
      <c r="G140" s="1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83"/>
      <c r="S140" s="484"/>
      <c r="T140" s="484"/>
      <c r="U140" s="484"/>
      <c r="V140" s="480"/>
      <c r="W140" s="480"/>
      <c r="X140" s="480"/>
      <c r="Y140" s="480"/>
      <c r="Z140" s="480"/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03"/>
      <c r="AM140" s="403"/>
      <c r="AN140" s="403"/>
      <c r="AO140" s="408"/>
      <c r="AP140" s="408"/>
      <c r="AQ140" s="408"/>
      <c r="AR140" s="403"/>
      <c r="AS140" s="403"/>
      <c r="AT140" s="403"/>
      <c r="AU140" s="403"/>
      <c r="AV140" s="403"/>
      <c r="AW140" s="403"/>
      <c r="AX140" s="403"/>
      <c r="AY140" s="403"/>
      <c r="AZ140" s="403"/>
      <c r="BA140" s="403"/>
      <c r="BB140" s="403"/>
      <c r="BC140" s="404"/>
    </row>
    <row r="141" spans="1:55" ht="6" customHeight="1">
      <c r="A141"/>
      <c r="B141" s="16"/>
      <c r="C141" s="16"/>
      <c r="D141" s="16"/>
      <c r="E141" s="16"/>
      <c r="F141" s="16"/>
      <c r="G141" s="1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83"/>
      <c r="S141" s="484"/>
      <c r="T141" s="484"/>
      <c r="U141" s="484"/>
      <c r="V141" s="480"/>
      <c r="W141" s="480"/>
      <c r="X141" s="480"/>
      <c r="Y141" s="480"/>
      <c r="Z141" s="480"/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03"/>
      <c r="AM141" s="403"/>
      <c r="AN141" s="403"/>
      <c r="AO141" s="408"/>
      <c r="AP141" s="408"/>
      <c r="AQ141" s="408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4"/>
    </row>
    <row r="142" spans="1:55" ht="6" customHeight="1">
      <c r="A142"/>
      <c r="B142" s="16"/>
      <c r="C142" s="16"/>
      <c r="D142" s="16"/>
      <c r="E142" s="16"/>
      <c r="F142" s="16"/>
      <c r="G142" s="1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83"/>
      <c r="S142" s="484"/>
      <c r="T142" s="484"/>
      <c r="U142" s="484"/>
      <c r="V142" s="480"/>
      <c r="W142" s="480"/>
      <c r="X142" s="480"/>
      <c r="Y142" s="480"/>
      <c r="Z142" s="480"/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03"/>
      <c r="AM142" s="403"/>
      <c r="AN142" s="403"/>
      <c r="AO142" s="408"/>
      <c r="AP142" s="408"/>
      <c r="AQ142" s="408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4"/>
    </row>
    <row r="143" spans="1:55" ht="6" customHeight="1">
      <c r="A143"/>
      <c r="B143" s="16"/>
      <c r="C143" s="16"/>
      <c r="D143" s="16"/>
      <c r="E143" s="16"/>
      <c r="F143" s="16"/>
      <c r="G143" s="1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83" t="str">
        <f>IF(R51="","",R51)</f>
        <v/>
      </c>
      <c r="S143" s="484"/>
      <c r="T143" s="484" t="str">
        <f>IF(T51="","",T51)</f>
        <v/>
      </c>
      <c r="U143" s="484"/>
      <c r="V143" s="480" t="str">
        <f>IF(V51="","",V51)</f>
        <v/>
      </c>
      <c r="W143" s="480"/>
      <c r="X143" s="480" t="str">
        <f>IF(X51="","",X51)</f>
        <v/>
      </c>
      <c r="Y143" s="480"/>
      <c r="Z143" s="480" t="str">
        <f>IF(Z51="","",Z51)</f>
        <v/>
      </c>
      <c r="AA143" s="480"/>
      <c r="AB143" s="480" t="str">
        <f>IF(AB51="","",AB51)</f>
        <v/>
      </c>
      <c r="AC143" s="480"/>
      <c r="AD143" s="480" t="str">
        <f>IF(AD51="","",AD51)</f>
        <v/>
      </c>
      <c r="AE143" s="480"/>
      <c r="AF143" s="480" t="str">
        <f>IF(AF51="","",AF51)</f>
        <v/>
      </c>
      <c r="AG143" s="480"/>
      <c r="AH143" s="480" t="str">
        <f>IF(AH51="","",AH51)</f>
        <v/>
      </c>
      <c r="AI143" s="480"/>
      <c r="AJ143" s="480" t="str">
        <f>IF(AJ51="","",AJ51)</f>
        <v/>
      </c>
      <c r="AK143" s="480"/>
      <c r="AL143" s="403" t="str">
        <f>IF(AL51="","",AL51)</f>
        <v/>
      </c>
      <c r="AM143" s="403"/>
      <c r="AN143" s="403"/>
      <c r="AO143" s="408" t="str">
        <f>IF(AO51="","",AO51)</f>
        <v/>
      </c>
      <c r="AP143" s="408"/>
      <c r="AQ143" s="408"/>
      <c r="AR143" s="403" t="str">
        <f>IF(AR51="","",AR51)</f>
        <v/>
      </c>
      <c r="AS143" s="403"/>
      <c r="AT143" s="403"/>
      <c r="AU143" s="403"/>
      <c r="AV143" s="403"/>
      <c r="AW143" s="403" t="str">
        <f>IF(AW51="","",AW51)</f>
        <v/>
      </c>
      <c r="AX143" s="403"/>
      <c r="AY143" s="403"/>
      <c r="AZ143" s="403"/>
      <c r="BA143" s="403"/>
      <c r="BB143" s="403"/>
      <c r="BC143" s="404"/>
    </row>
    <row r="144" spans="1:55" ht="6" customHeight="1">
      <c r="A144"/>
      <c r="B144" s="16"/>
      <c r="C144" s="16"/>
      <c r="D144" s="16"/>
      <c r="E144" s="16"/>
      <c r="F144" s="16"/>
      <c r="G144" s="1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83"/>
      <c r="S144" s="484"/>
      <c r="T144" s="484"/>
      <c r="U144" s="484"/>
      <c r="V144" s="480"/>
      <c r="W144" s="480"/>
      <c r="X144" s="480"/>
      <c r="Y144" s="480"/>
      <c r="Z144" s="480"/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03"/>
      <c r="AM144" s="403"/>
      <c r="AN144" s="403"/>
      <c r="AO144" s="408"/>
      <c r="AP144" s="408"/>
      <c r="AQ144" s="408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4"/>
    </row>
    <row r="145" spans="1:55" ht="6" customHeight="1">
      <c r="A145"/>
      <c r="B145" s="16"/>
      <c r="C145" s="16"/>
      <c r="D145" s="16"/>
      <c r="E145" s="16"/>
      <c r="F145" s="16"/>
      <c r="G145" s="1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83"/>
      <c r="S145" s="484"/>
      <c r="T145" s="484"/>
      <c r="U145" s="484"/>
      <c r="V145" s="480"/>
      <c r="W145" s="480"/>
      <c r="X145" s="480"/>
      <c r="Y145" s="480"/>
      <c r="Z145" s="480"/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03"/>
      <c r="AM145" s="403"/>
      <c r="AN145" s="403"/>
      <c r="AO145" s="408"/>
      <c r="AP145" s="408"/>
      <c r="AQ145" s="408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4"/>
    </row>
    <row r="146" spans="1:55" ht="6" customHeight="1">
      <c r="A146"/>
      <c r="B146" s="16"/>
      <c r="C146" s="16"/>
      <c r="D146" s="16"/>
      <c r="E146" s="16"/>
      <c r="F146" s="16"/>
      <c r="G146" s="1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83"/>
      <c r="S146" s="484"/>
      <c r="T146" s="484"/>
      <c r="U146" s="484"/>
      <c r="V146" s="480"/>
      <c r="W146" s="480"/>
      <c r="X146" s="480"/>
      <c r="Y146" s="480"/>
      <c r="Z146" s="480"/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03"/>
      <c r="AM146" s="403"/>
      <c r="AN146" s="403"/>
      <c r="AO146" s="408"/>
      <c r="AP146" s="408"/>
      <c r="AQ146" s="408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4"/>
    </row>
    <row r="147" spans="1:55" ht="6" customHeight="1">
      <c r="A147"/>
      <c r="B147" s="16"/>
      <c r="C147" s="16"/>
      <c r="D147" s="16"/>
      <c r="E147" s="16"/>
      <c r="F147" s="16"/>
      <c r="G147" s="1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83" t="str">
        <f>IF(R55="","",R55)</f>
        <v/>
      </c>
      <c r="S147" s="484"/>
      <c r="T147" s="484" t="str">
        <f>IF(T55="","",T55)</f>
        <v/>
      </c>
      <c r="U147" s="484"/>
      <c r="V147" s="480" t="str">
        <f>IF(V55="","",V55)</f>
        <v/>
      </c>
      <c r="W147" s="480"/>
      <c r="X147" s="480" t="str">
        <f>IF(X55="","",X55)</f>
        <v/>
      </c>
      <c r="Y147" s="480"/>
      <c r="Z147" s="480" t="str">
        <f>IF(Z55="","",Z55)</f>
        <v/>
      </c>
      <c r="AA147" s="480"/>
      <c r="AB147" s="480" t="str">
        <f>IF(AB55="","",AB55)</f>
        <v/>
      </c>
      <c r="AC147" s="480"/>
      <c r="AD147" s="480" t="str">
        <f>IF(AD55="","",AD55)</f>
        <v/>
      </c>
      <c r="AE147" s="480"/>
      <c r="AF147" s="480" t="str">
        <f>IF(AF55="","",AF55)</f>
        <v/>
      </c>
      <c r="AG147" s="480"/>
      <c r="AH147" s="480" t="str">
        <f>IF(AH55="","",AH55)</f>
        <v/>
      </c>
      <c r="AI147" s="480"/>
      <c r="AJ147" s="480" t="str">
        <f>IF(AJ55="","",AJ55)</f>
        <v/>
      </c>
      <c r="AK147" s="480"/>
      <c r="AL147" s="403" t="str">
        <f>IF(AL55="","",AL55)</f>
        <v/>
      </c>
      <c r="AM147" s="403"/>
      <c r="AN147" s="403"/>
      <c r="AO147" s="408" t="str">
        <f>IF(AO55="","",AO55)</f>
        <v/>
      </c>
      <c r="AP147" s="408"/>
      <c r="AQ147" s="408"/>
      <c r="AR147" s="403" t="str">
        <f>IF(AR55="","",AR55)</f>
        <v/>
      </c>
      <c r="AS147" s="403"/>
      <c r="AT147" s="403"/>
      <c r="AU147" s="403"/>
      <c r="AV147" s="403"/>
      <c r="AW147" s="403" t="str">
        <f>IF(AW55="","",AW55)</f>
        <v/>
      </c>
      <c r="AX147" s="403"/>
      <c r="AY147" s="403"/>
      <c r="AZ147" s="403"/>
      <c r="BA147" s="403"/>
      <c r="BB147" s="403"/>
      <c r="BC147" s="404"/>
    </row>
    <row r="148" spans="1:55" ht="6" customHeight="1">
      <c r="A148"/>
      <c r="B148" s="16"/>
      <c r="C148" s="16"/>
      <c r="D148" s="16"/>
      <c r="E148" s="16"/>
      <c r="F148" s="16"/>
      <c r="G148" s="1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83"/>
      <c r="S148" s="484"/>
      <c r="T148" s="484"/>
      <c r="U148" s="484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03"/>
      <c r="AM148" s="403"/>
      <c r="AN148" s="403"/>
      <c r="AO148" s="408"/>
      <c r="AP148" s="408"/>
      <c r="AQ148" s="408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4"/>
    </row>
    <row r="149" spans="1:55" ht="6" customHeight="1">
      <c r="A149"/>
      <c r="B149" s="16"/>
      <c r="C149" s="16"/>
      <c r="D149" s="16"/>
      <c r="E149" s="16"/>
      <c r="F149" s="16"/>
      <c r="G149" s="1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83"/>
      <c r="S149" s="484"/>
      <c r="T149" s="484"/>
      <c r="U149" s="484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03"/>
      <c r="AM149" s="403"/>
      <c r="AN149" s="403"/>
      <c r="AO149" s="408"/>
      <c r="AP149" s="408"/>
      <c r="AQ149" s="408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4"/>
    </row>
    <row r="150" spans="1:55" ht="6" customHeight="1">
      <c r="A150"/>
      <c r="B150" s="16"/>
      <c r="C150" s="16"/>
      <c r="D150" s="16"/>
      <c r="E150" s="16"/>
      <c r="F150" s="16"/>
      <c r="G150" s="1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83"/>
      <c r="S150" s="484"/>
      <c r="T150" s="484"/>
      <c r="U150" s="484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03"/>
      <c r="AM150" s="403"/>
      <c r="AN150" s="403"/>
      <c r="AO150" s="408"/>
      <c r="AP150" s="408"/>
      <c r="AQ150" s="408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4"/>
    </row>
    <row r="151" spans="1:55" ht="6" customHeight="1">
      <c r="A151"/>
      <c r="B151" s="16"/>
      <c r="C151" s="16"/>
      <c r="D151" s="16"/>
      <c r="E151" s="16"/>
      <c r="F151" s="16"/>
      <c r="G151" s="1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83" t="str">
        <f>IF(R59="","",R59)</f>
        <v/>
      </c>
      <c r="S151" s="484"/>
      <c r="T151" s="484" t="str">
        <f>IF(T59="","",T59)</f>
        <v/>
      </c>
      <c r="U151" s="484"/>
      <c r="V151" s="480" t="str">
        <f>IF(V59="","",V59)</f>
        <v/>
      </c>
      <c r="W151" s="480"/>
      <c r="X151" s="480" t="str">
        <f>IF(X59="","",X59)</f>
        <v/>
      </c>
      <c r="Y151" s="480"/>
      <c r="Z151" s="480" t="str">
        <f>IF(Z59="","",Z59)</f>
        <v/>
      </c>
      <c r="AA151" s="480"/>
      <c r="AB151" s="480" t="str">
        <f>IF(AB59="","",AB59)</f>
        <v/>
      </c>
      <c r="AC151" s="480"/>
      <c r="AD151" s="480" t="str">
        <f>IF(AD59="","",AD59)</f>
        <v/>
      </c>
      <c r="AE151" s="480"/>
      <c r="AF151" s="480" t="str">
        <f>IF(AF59="","",AF59)</f>
        <v/>
      </c>
      <c r="AG151" s="480"/>
      <c r="AH151" s="480" t="str">
        <f>IF(AH59="","",AH59)</f>
        <v/>
      </c>
      <c r="AI151" s="480"/>
      <c r="AJ151" s="480" t="str">
        <f>IF(AJ59="","",AJ59)</f>
        <v/>
      </c>
      <c r="AK151" s="480"/>
      <c r="AL151" s="403" t="str">
        <f>IF(AL59="","",AL59)</f>
        <v/>
      </c>
      <c r="AM151" s="403"/>
      <c r="AN151" s="403"/>
      <c r="AO151" s="408" t="str">
        <f>IF(AO59="","",AO59)</f>
        <v/>
      </c>
      <c r="AP151" s="408"/>
      <c r="AQ151" s="408"/>
      <c r="AR151" s="403" t="str">
        <f>IF(AR59="","",AR59)</f>
        <v/>
      </c>
      <c r="AS151" s="403"/>
      <c r="AT151" s="403"/>
      <c r="AU151" s="403"/>
      <c r="AV151" s="403"/>
      <c r="AW151" s="403" t="str">
        <f>IF(AW59="","",AW59)</f>
        <v/>
      </c>
      <c r="AX151" s="403"/>
      <c r="AY151" s="403"/>
      <c r="AZ151" s="403"/>
      <c r="BA151" s="403"/>
      <c r="BB151" s="403"/>
      <c r="BC151" s="404"/>
    </row>
    <row r="152" spans="1:55" ht="6" customHeight="1">
      <c r="A152"/>
      <c r="B152" s="16"/>
      <c r="C152" s="16"/>
      <c r="D152" s="16"/>
      <c r="E152" s="16"/>
      <c r="F152" s="16"/>
      <c r="G152" s="1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83"/>
      <c r="S152" s="484"/>
      <c r="T152" s="484"/>
      <c r="U152" s="484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  <c r="AF152" s="480"/>
      <c r="AG152" s="480"/>
      <c r="AH152" s="480"/>
      <c r="AI152" s="480"/>
      <c r="AJ152" s="480"/>
      <c r="AK152" s="480"/>
      <c r="AL152" s="403"/>
      <c r="AM152" s="403"/>
      <c r="AN152" s="403"/>
      <c r="AO152" s="408"/>
      <c r="AP152" s="408"/>
      <c r="AQ152" s="408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4"/>
    </row>
    <row r="153" spans="1:55" ht="6" customHeight="1">
      <c r="A153"/>
      <c r="B153" s="16"/>
      <c r="C153" s="16"/>
      <c r="D153" s="16"/>
      <c r="E153" s="16"/>
      <c r="F153" s="16"/>
      <c r="G153" s="1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83"/>
      <c r="S153" s="484"/>
      <c r="T153" s="484"/>
      <c r="U153" s="484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03"/>
      <c r="AM153" s="403"/>
      <c r="AN153" s="403"/>
      <c r="AO153" s="408"/>
      <c r="AP153" s="408"/>
      <c r="AQ153" s="408"/>
      <c r="AR153" s="403"/>
      <c r="AS153" s="403"/>
      <c r="AT153" s="403"/>
      <c r="AU153" s="403"/>
      <c r="AV153" s="403"/>
      <c r="AW153" s="403"/>
      <c r="AX153" s="403"/>
      <c r="AY153" s="403"/>
      <c r="AZ153" s="403"/>
      <c r="BA153" s="403"/>
      <c r="BB153" s="403"/>
      <c r="BC153" s="404"/>
    </row>
    <row r="154" spans="1:55" ht="6" customHeight="1">
      <c r="A154"/>
      <c r="B154" s="16"/>
      <c r="C154" s="16"/>
      <c r="D154" s="16"/>
      <c r="E154" s="16"/>
      <c r="F154" s="16"/>
      <c r="G154" s="1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83"/>
      <c r="S154" s="484"/>
      <c r="T154" s="484"/>
      <c r="U154" s="484"/>
      <c r="V154" s="480"/>
      <c r="W154" s="480"/>
      <c r="X154" s="480"/>
      <c r="Y154" s="480"/>
      <c r="Z154" s="480"/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03"/>
      <c r="AM154" s="403"/>
      <c r="AN154" s="403"/>
      <c r="AO154" s="408"/>
      <c r="AP154" s="408"/>
      <c r="AQ154" s="408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4"/>
    </row>
    <row r="155" spans="1:55" ht="6" customHeight="1">
      <c r="A155"/>
      <c r="B155" s="16"/>
      <c r="C155" s="16"/>
      <c r="D155" s="16"/>
      <c r="E155" s="16"/>
      <c r="F155" s="16"/>
      <c r="G155" s="1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83" t="str">
        <f>IF(R63="","",R63)</f>
        <v/>
      </c>
      <c r="S155" s="484"/>
      <c r="T155" s="484" t="str">
        <f>IF(T63="","",T63)</f>
        <v/>
      </c>
      <c r="U155" s="484"/>
      <c r="V155" s="480" t="str">
        <f>IF(V63="","",V63)</f>
        <v/>
      </c>
      <c r="W155" s="480"/>
      <c r="X155" s="480" t="str">
        <f>IF(X63="","",X63)</f>
        <v/>
      </c>
      <c r="Y155" s="480"/>
      <c r="Z155" s="480" t="str">
        <f>IF(Z63="","",Z63)</f>
        <v/>
      </c>
      <c r="AA155" s="480"/>
      <c r="AB155" s="480" t="str">
        <f>IF(AB63="","",AB63)</f>
        <v/>
      </c>
      <c r="AC155" s="480"/>
      <c r="AD155" s="480" t="str">
        <f>IF(AD63="","",AD63)</f>
        <v/>
      </c>
      <c r="AE155" s="480"/>
      <c r="AF155" s="480" t="str">
        <f>IF(AF63="","",AF63)</f>
        <v/>
      </c>
      <c r="AG155" s="480"/>
      <c r="AH155" s="480" t="str">
        <f>IF(AH63="","",AH63)</f>
        <v/>
      </c>
      <c r="AI155" s="480"/>
      <c r="AJ155" s="480" t="str">
        <f>IF(AJ63="","",AJ63)</f>
        <v/>
      </c>
      <c r="AK155" s="480"/>
      <c r="AL155" s="403" t="str">
        <f>IF(AL63="","",AL63)</f>
        <v/>
      </c>
      <c r="AM155" s="403"/>
      <c r="AN155" s="403"/>
      <c r="AO155" s="408" t="str">
        <f>IF(AO63="","",AO63)</f>
        <v/>
      </c>
      <c r="AP155" s="408"/>
      <c r="AQ155" s="408"/>
      <c r="AR155" s="403" t="str">
        <f>IF(AR63="","",AR63)</f>
        <v/>
      </c>
      <c r="AS155" s="403"/>
      <c r="AT155" s="403"/>
      <c r="AU155" s="403"/>
      <c r="AV155" s="403"/>
      <c r="AW155" s="403" t="str">
        <f>IF(AW63="","",AW63)</f>
        <v/>
      </c>
      <c r="AX155" s="403"/>
      <c r="AY155" s="403"/>
      <c r="AZ155" s="403"/>
      <c r="BA155" s="403"/>
      <c r="BB155" s="403"/>
      <c r="BC155" s="404"/>
    </row>
    <row r="156" spans="1:55" ht="6" customHeight="1">
      <c r="A156"/>
      <c r="B156" s="16"/>
      <c r="C156" s="16"/>
      <c r="D156" s="16"/>
      <c r="E156" s="16"/>
      <c r="F156" s="16"/>
      <c r="G156" s="1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83"/>
      <c r="S156" s="484"/>
      <c r="T156" s="484"/>
      <c r="U156" s="484"/>
      <c r="V156" s="480"/>
      <c r="W156" s="480"/>
      <c r="X156" s="480"/>
      <c r="Y156" s="480"/>
      <c r="Z156" s="480"/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03"/>
      <c r="AM156" s="403"/>
      <c r="AN156" s="403"/>
      <c r="AO156" s="408"/>
      <c r="AP156" s="408"/>
      <c r="AQ156" s="408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4"/>
    </row>
    <row r="157" spans="1:55" ht="6" customHeight="1">
      <c r="A157"/>
      <c r="B157" s="16"/>
      <c r="C157" s="16"/>
      <c r="D157" s="16"/>
      <c r="E157" s="16"/>
      <c r="F157" s="16"/>
      <c r="G157" s="1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83"/>
      <c r="S157" s="484"/>
      <c r="T157" s="484"/>
      <c r="U157" s="484"/>
      <c r="V157" s="480"/>
      <c r="W157" s="480"/>
      <c r="X157" s="480"/>
      <c r="Y157" s="480"/>
      <c r="Z157" s="480"/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03"/>
      <c r="AM157" s="403"/>
      <c r="AN157" s="403"/>
      <c r="AO157" s="408"/>
      <c r="AP157" s="408"/>
      <c r="AQ157" s="408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4"/>
    </row>
    <row r="158" spans="1:55" ht="6" customHeight="1">
      <c r="A158"/>
      <c r="B158" s="16"/>
      <c r="C158" s="16"/>
      <c r="D158" s="16"/>
      <c r="E158" s="16"/>
      <c r="F158" s="16"/>
      <c r="G158" s="1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83"/>
      <c r="S158" s="484"/>
      <c r="T158" s="484"/>
      <c r="U158" s="484"/>
      <c r="V158" s="480"/>
      <c r="W158" s="480"/>
      <c r="X158" s="480"/>
      <c r="Y158" s="480"/>
      <c r="Z158" s="480"/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03"/>
      <c r="AM158" s="403"/>
      <c r="AN158" s="403"/>
      <c r="AO158" s="408"/>
      <c r="AP158" s="408"/>
      <c r="AQ158" s="408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4"/>
    </row>
    <row r="159" spans="1:55" ht="6" customHeight="1">
      <c r="A159"/>
      <c r="B159" s="16"/>
      <c r="C159" s="16"/>
      <c r="D159" s="16"/>
      <c r="E159" s="16"/>
      <c r="F159" s="16"/>
      <c r="G159" s="1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83" t="str">
        <f>IF(R67="","",R67)</f>
        <v/>
      </c>
      <c r="S159" s="484"/>
      <c r="T159" s="484" t="str">
        <f>IF(T67="","",T67)</f>
        <v/>
      </c>
      <c r="U159" s="484"/>
      <c r="V159" s="480" t="str">
        <f>IF(V67="","",V67)</f>
        <v/>
      </c>
      <c r="W159" s="480"/>
      <c r="X159" s="480" t="str">
        <f>IF(X67="","",X67)</f>
        <v/>
      </c>
      <c r="Y159" s="480"/>
      <c r="Z159" s="480" t="str">
        <f>IF(Z67="","",Z67)</f>
        <v/>
      </c>
      <c r="AA159" s="480"/>
      <c r="AB159" s="480" t="str">
        <f>IF(AB67="","",AB67)</f>
        <v/>
      </c>
      <c r="AC159" s="480"/>
      <c r="AD159" s="480" t="str">
        <f>IF(AD67="","",AD67)</f>
        <v/>
      </c>
      <c r="AE159" s="480"/>
      <c r="AF159" s="480" t="str">
        <f>IF(AF67="","",AF67)</f>
        <v/>
      </c>
      <c r="AG159" s="480"/>
      <c r="AH159" s="480" t="str">
        <f>IF(AH67="","",AH67)</f>
        <v/>
      </c>
      <c r="AI159" s="480"/>
      <c r="AJ159" s="480" t="str">
        <f>IF(AJ67="","",AJ67)</f>
        <v/>
      </c>
      <c r="AK159" s="480"/>
      <c r="AL159" s="403" t="str">
        <f>IF(AL67="","",AL67)</f>
        <v/>
      </c>
      <c r="AM159" s="403"/>
      <c r="AN159" s="403"/>
      <c r="AO159" s="408" t="str">
        <f>IF(AO67="","",AO67)</f>
        <v/>
      </c>
      <c r="AP159" s="408"/>
      <c r="AQ159" s="408"/>
      <c r="AR159" s="403" t="str">
        <f>IF(AR67="","",AR67)</f>
        <v/>
      </c>
      <c r="AS159" s="403"/>
      <c r="AT159" s="403"/>
      <c r="AU159" s="403"/>
      <c r="AV159" s="403"/>
      <c r="AW159" s="403" t="str">
        <f>IF(AW67="","",AW67)</f>
        <v/>
      </c>
      <c r="AX159" s="403"/>
      <c r="AY159" s="403"/>
      <c r="AZ159" s="403"/>
      <c r="BA159" s="403"/>
      <c r="BB159" s="403"/>
      <c r="BC159" s="404"/>
    </row>
    <row r="160" spans="1:55" ht="6" customHeight="1">
      <c r="A160"/>
      <c r="B160" s="16"/>
      <c r="C160" s="16"/>
      <c r="D160" s="16"/>
      <c r="E160" s="16"/>
      <c r="F160" s="16"/>
      <c r="G160" s="1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83"/>
      <c r="S160" s="484"/>
      <c r="T160" s="484"/>
      <c r="U160" s="484"/>
      <c r="V160" s="480"/>
      <c r="W160" s="480"/>
      <c r="X160" s="480"/>
      <c r="Y160" s="480"/>
      <c r="Z160" s="480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03"/>
      <c r="AM160" s="403"/>
      <c r="AN160" s="403"/>
      <c r="AO160" s="408"/>
      <c r="AP160" s="408"/>
      <c r="AQ160" s="408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4"/>
    </row>
    <row r="161" spans="1:55" ht="6" customHeight="1">
      <c r="A161"/>
      <c r="B161" s="16"/>
      <c r="C161" s="16"/>
      <c r="D161" s="16"/>
      <c r="E161" s="16"/>
      <c r="F161" s="16"/>
      <c r="G161" s="1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83"/>
      <c r="S161" s="484"/>
      <c r="T161" s="484"/>
      <c r="U161" s="484"/>
      <c r="V161" s="480"/>
      <c r="W161" s="480"/>
      <c r="X161" s="480"/>
      <c r="Y161" s="480"/>
      <c r="Z161" s="480"/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03"/>
      <c r="AM161" s="403"/>
      <c r="AN161" s="403"/>
      <c r="AO161" s="408"/>
      <c r="AP161" s="408"/>
      <c r="AQ161" s="408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4"/>
    </row>
    <row r="162" spans="1:55" ht="6" customHeight="1">
      <c r="A162"/>
      <c r="B162" s="16"/>
      <c r="C162" s="16"/>
      <c r="D162" s="16"/>
      <c r="E162" s="16"/>
      <c r="F162" s="16"/>
      <c r="G162" s="1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83"/>
      <c r="S162" s="484"/>
      <c r="T162" s="484"/>
      <c r="U162" s="484"/>
      <c r="V162" s="480"/>
      <c r="W162" s="480"/>
      <c r="X162" s="480"/>
      <c r="Y162" s="480"/>
      <c r="Z162" s="480"/>
      <c r="AA162" s="480"/>
      <c r="AB162" s="480"/>
      <c r="AC162" s="480"/>
      <c r="AD162" s="480"/>
      <c r="AE162" s="480"/>
      <c r="AF162" s="480"/>
      <c r="AG162" s="480"/>
      <c r="AH162" s="480"/>
      <c r="AI162" s="480"/>
      <c r="AJ162" s="480"/>
      <c r="AK162" s="480"/>
      <c r="AL162" s="403"/>
      <c r="AM162" s="403"/>
      <c r="AN162" s="403"/>
      <c r="AO162" s="408"/>
      <c r="AP162" s="408"/>
      <c r="AQ162" s="408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4"/>
    </row>
    <row r="163" spans="1:55" ht="6" customHeight="1">
      <c r="A163"/>
      <c r="B163" s="16"/>
      <c r="C163" s="16"/>
      <c r="D163" s="16"/>
      <c r="E163" s="16"/>
      <c r="F163" s="16"/>
      <c r="G163" s="1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83" t="str">
        <f>IF(R71="","",R71)</f>
        <v/>
      </c>
      <c r="S163" s="484"/>
      <c r="T163" s="484" t="str">
        <f>IF(T71="","",T71)</f>
        <v/>
      </c>
      <c r="U163" s="484"/>
      <c r="V163" s="480" t="str">
        <f>IF(V71="","",V71)</f>
        <v/>
      </c>
      <c r="W163" s="480"/>
      <c r="X163" s="480" t="str">
        <f>IF(X71="","",X71)</f>
        <v/>
      </c>
      <c r="Y163" s="480"/>
      <c r="Z163" s="480" t="str">
        <f>IF(Z71="","",Z71)</f>
        <v/>
      </c>
      <c r="AA163" s="480"/>
      <c r="AB163" s="480" t="str">
        <f>IF(AB71="","",AB71)</f>
        <v/>
      </c>
      <c r="AC163" s="480"/>
      <c r="AD163" s="480" t="str">
        <f>IF(AD71="","",AD71)</f>
        <v/>
      </c>
      <c r="AE163" s="480"/>
      <c r="AF163" s="480" t="str">
        <f>IF(AF71="","",AF71)</f>
        <v/>
      </c>
      <c r="AG163" s="480"/>
      <c r="AH163" s="480" t="str">
        <f>IF(AH71="","",AH71)</f>
        <v/>
      </c>
      <c r="AI163" s="480"/>
      <c r="AJ163" s="480" t="str">
        <f>IF(AJ71="","",AJ71)</f>
        <v/>
      </c>
      <c r="AK163" s="480"/>
      <c r="AL163" s="403" t="str">
        <f>IF(AL71="","",AL71)</f>
        <v/>
      </c>
      <c r="AM163" s="403"/>
      <c r="AN163" s="403"/>
      <c r="AO163" s="408" t="str">
        <f>IF(AO71="","",AO71)</f>
        <v/>
      </c>
      <c r="AP163" s="408"/>
      <c r="AQ163" s="408"/>
      <c r="AR163" s="403" t="str">
        <f>IF(AR71="","",AR71)</f>
        <v/>
      </c>
      <c r="AS163" s="403"/>
      <c r="AT163" s="403"/>
      <c r="AU163" s="403"/>
      <c r="AV163" s="403"/>
      <c r="AW163" s="403" t="str">
        <f>IF(AW71="","",AW71)</f>
        <v/>
      </c>
      <c r="AX163" s="403"/>
      <c r="AY163" s="403"/>
      <c r="AZ163" s="403"/>
      <c r="BA163" s="403"/>
      <c r="BB163" s="403"/>
      <c r="BC163" s="404"/>
    </row>
    <row r="164" spans="1:55" ht="6" customHeight="1">
      <c r="A164"/>
      <c r="B164" s="16"/>
      <c r="C164" s="16"/>
      <c r="D164" s="16"/>
      <c r="E164" s="16"/>
      <c r="F164" s="16"/>
      <c r="G164" s="1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83"/>
      <c r="S164" s="484"/>
      <c r="T164" s="484"/>
      <c r="U164" s="484"/>
      <c r="V164" s="480"/>
      <c r="W164" s="480"/>
      <c r="X164" s="480"/>
      <c r="Y164" s="480"/>
      <c r="Z164" s="480"/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03"/>
      <c r="AM164" s="403"/>
      <c r="AN164" s="403"/>
      <c r="AO164" s="408"/>
      <c r="AP164" s="408"/>
      <c r="AQ164" s="408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4"/>
    </row>
    <row r="165" spans="1:55" ht="6" customHeight="1">
      <c r="A165"/>
      <c r="B165" s="16"/>
      <c r="C165" s="16"/>
      <c r="D165" s="16"/>
      <c r="E165" s="16"/>
      <c r="F165" s="16"/>
      <c r="G165" s="1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83"/>
      <c r="S165" s="484"/>
      <c r="T165" s="484"/>
      <c r="U165" s="484"/>
      <c r="V165" s="480"/>
      <c r="W165" s="480"/>
      <c r="X165" s="480"/>
      <c r="Y165" s="480"/>
      <c r="Z165" s="480"/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03"/>
      <c r="AM165" s="403"/>
      <c r="AN165" s="403"/>
      <c r="AO165" s="408"/>
      <c r="AP165" s="408"/>
      <c r="AQ165" s="408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4"/>
    </row>
    <row r="166" spans="1:55" ht="6" customHeight="1">
      <c r="A166"/>
      <c r="B166" s="16"/>
      <c r="C166" s="16"/>
      <c r="D166" s="16"/>
      <c r="E166" s="16"/>
      <c r="F166" s="16"/>
      <c r="G166" s="1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83"/>
      <c r="S166" s="484"/>
      <c r="T166" s="484"/>
      <c r="U166" s="484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03"/>
      <c r="AM166" s="403"/>
      <c r="AN166" s="403"/>
      <c r="AO166" s="408"/>
      <c r="AP166" s="408"/>
      <c r="AQ166" s="408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4"/>
    </row>
    <row r="167" spans="1:55" ht="6" customHeight="1">
      <c r="A167"/>
      <c r="B167" s="16"/>
      <c r="C167" s="16"/>
      <c r="D167" s="16"/>
      <c r="E167" s="16"/>
      <c r="F167" s="16"/>
      <c r="G167" s="1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83" t="str">
        <f>IF(R75="","",R75)</f>
        <v/>
      </c>
      <c r="S167" s="484"/>
      <c r="T167" s="484" t="str">
        <f>IF(T75="","",T75)</f>
        <v/>
      </c>
      <c r="U167" s="484"/>
      <c r="V167" s="480" t="str">
        <f>IF(V75="","",V75)</f>
        <v/>
      </c>
      <c r="W167" s="480"/>
      <c r="X167" s="480" t="str">
        <f>IF(X75="","",X75)</f>
        <v/>
      </c>
      <c r="Y167" s="480"/>
      <c r="Z167" s="480" t="str">
        <f>IF(Z75="","",Z75)</f>
        <v/>
      </c>
      <c r="AA167" s="480"/>
      <c r="AB167" s="480" t="str">
        <f>IF(AB75="","",AB75)</f>
        <v/>
      </c>
      <c r="AC167" s="480"/>
      <c r="AD167" s="480" t="str">
        <f>IF(AD75="","",AD75)</f>
        <v/>
      </c>
      <c r="AE167" s="480"/>
      <c r="AF167" s="480" t="str">
        <f>IF(AF75="","",AF75)</f>
        <v/>
      </c>
      <c r="AG167" s="480"/>
      <c r="AH167" s="480" t="str">
        <f>IF(AH75="","",AH75)</f>
        <v/>
      </c>
      <c r="AI167" s="480"/>
      <c r="AJ167" s="480" t="str">
        <f>IF(AJ75="","",AJ75)</f>
        <v/>
      </c>
      <c r="AK167" s="480"/>
      <c r="AL167" s="403" t="str">
        <f>IF(AL75="","",AL75)</f>
        <v/>
      </c>
      <c r="AM167" s="403"/>
      <c r="AN167" s="403"/>
      <c r="AO167" s="408" t="str">
        <f>IF(AO75="","",AO75)</f>
        <v/>
      </c>
      <c r="AP167" s="408"/>
      <c r="AQ167" s="408"/>
      <c r="AR167" s="403" t="str">
        <f>IF(AR75="","",AR75)</f>
        <v/>
      </c>
      <c r="AS167" s="403"/>
      <c r="AT167" s="403"/>
      <c r="AU167" s="403"/>
      <c r="AV167" s="403"/>
      <c r="AW167" s="403" t="str">
        <f>IF(AW75="","",AW75)</f>
        <v/>
      </c>
      <c r="AX167" s="403"/>
      <c r="AY167" s="403"/>
      <c r="AZ167" s="403"/>
      <c r="BA167" s="403"/>
      <c r="BB167" s="403"/>
      <c r="BC167" s="404"/>
    </row>
    <row r="168" spans="1:55" ht="6" customHeight="1">
      <c r="A168"/>
      <c r="B168" s="16"/>
      <c r="C168" s="16"/>
      <c r="D168" s="16"/>
      <c r="E168" s="16"/>
      <c r="F168" s="16"/>
      <c r="G168" s="1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83"/>
      <c r="S168" s="484"/>
      <c r="T168" s="484"/>
      <c r="U168" s="484"/>
      <c r="V168" s="480"/>
      <c r="W168" s="480"/>
      <c r="X168" s="480"/>
      <c r="Y168" s="480"/>
      <c r="Z168" s="480"/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03"/>
      <c r="AM168" s="403"/>
      <c r="AN168" s="403"/>
      <c r="AO168" s="408"/>
      <c r="AP168" s="408"/>
      <c r="AQ168" s="408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4"/>
    </row>
    <row r="169" spans="1:55" ht="6" customHeight="1">
      <c r="A169"/>
      <c r="B169" s="16"/>
      <c r="C169" s="16"/>
      <c r="D169" s="16"/>
      <c r="E169" s="16"/>
      <c r="F169" s="16"/>
      <c r="G169" s="1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83"/>
      <c r="S169" s="484"/>
      <c r="T169" s="484"/>
      <c r="U169" s="484"/>
      <c r="V169" s="480"/>
      <c r="W169" s="480"/>
      <c r="X169" s="480"/>
      <c r="Y169" s="480"/>
      <c r="Z169" s="480"/>
      <c r="AA169" s="480"/>
      <c r="AB169" s="480"/>
      <c r="AC169" s="480"/>
      <c r="AD169" s="480"/>
      <c r="AE169" s="480"/>
      <c r="AF169" s="480"/>
      <c r="AG169" s="480"/>
      <c r="AH169" s="480"/>
      <c r="AI169" s="480"/>
      <c r="AJ169" s="480"/>
      <c r="AK169" s="480"/>
      <c r="AL169" s="403"/>
      <c r="AM169" s="403"/>
      <c r="AN169" s="403"/>
      <c r="AO169" s="408"/>
      <c r="AP169" s="408"/>
      <c r="AQ169" s="408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4"/>
    </row>
    <row r="170" spans="1:55" ht="6" customHeight="1">
      <c r="A170"/>
      <c r="B170" s="16"/>
      <c r="C170" s="16"/>
      <c r="D170" s="16"/>
      <c r="E170" s="16"/>
      <c r="F170" s="16"/>
      <c r="G170" s="1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83"/>
      <c r="S170" s="484"/>
      <c r="T170" s="484"/>
      <c r="U170" s="484"/>
      <c r="V170" s="480"/>
      <c r="W170" s="480"/>
      <c r="X170" s="480"/>
      <c r="Y170" s="480"/>
      <c r="Z170" s="480"/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03"/>
      <c r="AM170" s="403"/>
      <c r="AN170" s="403"/>
      <c r="AO170" s="408"/>
      <c r="AP170" s="408"/>
      <c r="AQ170" s="408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4"/>
    </row>
    <row r="171" spans="1:55" ht="6" customHeight="1">
      <c r="A171"/>
      <c r="B171" s="16"/>
      <c r="C171" s="16"/>
      <c r="D171" s="16"/>
      <c r="E171" s="16"/>
      <c r="F171" s="16"/>
      <c r="G171" s="1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83" t="str">
        <f>IF(R79="","",R79)</f>
        <v/>
      </c>
      <c r="S171" s="484"/>
      <c r="T171" s="484" t="str">
        <f>IF(T79="","",T79)</f>
        <v/>
      </c>
      <c r="U171" s="484"/>
      <c r="V171" s="480" t="str">
        <f>IF(V79="","",V79)</f>
        <v/>
      </c>
      <c r="W171" s="480"/>
      <c r="X171" s="480" t="str">
        <f>IF(X79="","",X79)</f>
        <v/>
      </c>
      <c r="Y171" s="480"/>
      <c r="Z171" s="480" t="str">
        <f>IF(Z79="","",Z79)</f>
        <v/>
      </c>
      <c r="AA171" s="480"/>
      <c r="AB171" s="480" t="str">
        <f>IF(AB79="","",AB79)</f>
        <v/>
      </c>
      <c r="AC171" s="480"/>
      <c r="AD171" s="480" t="str">
        <f>IF(AD79="","",AD79)</f>
        <v/>
      </c>
      <c r="AE171" s="480"/>
      <c r="AF171" s="480" t="str">
        <f>IF(AF79="","",AF79)</f>
        <v/>
      </c>
      <c r="AG171" s="480"/>
      <c r="AH171" s="480" t="str">
        <f>IF(AH79="","",AH79)</f>
        <v/>
      </c>
      <c r="AI171" s="480"/>
      <c r="AJ171" s="480" t="str">
        <f>IF(AJ79="","",AJ79)</f>
        <v/>
      </c>
      <c r="AK171" s="480"/>
      <c r="AL171" s="403" t="str">
        <f>IF(AL79="","",AL79)</f>
        <v/>
      </c>
      <c r="AM171" s="403"/>
      <c r="AN171" s="403"/>
      <c r="AO171" s="408" t="str">
        <f>IF(AO79="","",AO79)</f>
        <v/>
      </c>
      <c r="AP171" s="408"/>
      <c r="AQ171" s="408"/>
      <c r="AR171" s="403" t="str">
        <f>IF(AR79="","",AR79)</f>
        <v/>
      </c>
      <c r="AS171" s="403"/>
      <c r="AT171" s="403"/>
      <c r="AU171" s="403"/>
      <c r="AV171" s="403"/>
      <c r="AW171" s="403" t="str">
        <f>IF(AW79="","",AW79)</f>
        <v/>
      </c>
      <c r="AX171" s="403"/>
      <c r="AY171" s="403"/>
      <c r="AZ171" s="403"/>
      <c r="BA171" s="403"/>
      <c r="BB171" s="403"/>
      <c r="BC171" s="404"/>
    </row>
    <row r="172" spans="1:55" ht="6" customHeight="1">
      <c r="A172"/>
      <c r="B172" s="16"/>
      <c r="C172" s="16"/>
      <c r="D172" s="16"/>
      <c r="E172" s="16"/>
      <c r="F172" s="16"/>
      <c r="G172" s="1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83"/>
      <c r="S172" s="484"/>
      <c r="T172" s="484"/>
      <c r="U172" s="484"/>
      <c r="V172" s="480"/>
      <c r="W172" s="480"/>
      <c r="X172" s="480"/>
      <c r="Y172" s="480"/>
      <c r="Z172" s="480"/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03"/>
      <c r="AM172" s="403"/>
      <c r="AN172" s="403"/>
      <c r="AO172" s="408"/>
      <c r="AP172" s="408"/>
      <c r="AQ172" s="408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4"/>
    </row>
    <row r="173" spans="1:55" ht="6" customHeight="1">
      <c r="A173"/>
      <c r="B173" s="16"/>
      <c r="C173" s="16"/>
      <c r="D173" s="16"/>
      <c r="E173" s="16"/>
      <c r="F173" s="16"/>
      <c r="G173" s="1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83"/>
      <c r="S173" s="484"/>
      <c r="T173" s="484"/>
      <c r="U173" s="484"/>
      <c r="V173" s="480"/>
      <c r="W173" s="480"/>
      <c r="X173" s="480"/>
      <c r="Y173" s="480"/>
      <c r="Z173" s="480"/>
      <c r="AA173" s="480"/>
      <c r="AB173" s="480"/>
      <c r="AC173" s="480"/>
      <c r="AD173" s="480"/>
      <c r="AE173" s="480"/>
      <c r="AF173" s="480"/>
      <c r="AG173" s="480"/>
      <c r="AH173" s="480"/>
      <c r="AI173" s="480"/>
      <c r="AJ173" s="480"/>
      <c r="AK173" s="480"/>
      <c r="AL173" s="403"/>
      <c r="AM173" s="403"/>
      <c r="AN173" s="403"/>
      <c r="AO173" s="408"/>
      <c r="AP173" s="408"/>
      <c r="AQ173" s="408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4"/>
    </row>
    <row r="174" spans="1:55" ht="6" customHeight="1">
      <c r="A174"/>
      <c r="B174" s="16"/>
      <c r="C174" s="16"/>
      <c r="D174" s="16"/>
      <c r="E174" s="16"/>
      <c r="F174" s="16"/>
      <c r="G174" s="1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500"/>
      <c r="S174" s="501"/>
      <c r="T174" s="501"/>
      <c r="U174" s="501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478"/>
      <c r="AM174" s="478"/>
      <c r="AN174" s="478"/>
      <c r="AO174" s="409"/>
      <c r="AP174" s="409"/>
      <c r="AQ174" s="409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  <c r="BB174" s="478"/>
      <c r="BC174" s="479"/>
    </row>
    <row r="175" spans="1:55" ht="6" customHeight="1">
      <c r="A175"/>
      <c r="B175" s="16"/>
      <c r="C175" s="16"/>
      <c r="D175" s="16"/>
      <c r="E175" s="16"/>
      <c r="F175" s="16"/>
      <c r="G175" s="1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7"/>
      <c r="U175" s="7"/>
      <c r="V175" s="7"/>
      <c r="W175" s="7"/>
      <c r="X175" s="7"/>
      <c r="Y175" s="7"/>
      <c r="Z175" s="7"/>
      <c r="AA175" s="7"/>
      <c r="AB175" s="7"/>
      <c r="AC175"/>
      <c r="AD175" s="12"/>
      <c r="AE175" s="12"/>
      <c r="AF175" s="12"/>
      <c r="AG175" s="12"/>
      <c r="AH175" s="12"/>
      <c r="AI175" s="12"/>
      <c r="AJ175" s="12"/>
      <c r="AK175" s="12"/>
      <c r="AL175" s="469" t="s">
        <v>37</v>
      </c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1"/>
      <c r="AW175" s="531" t="str">
        <f>IF(AW83="","",AW83)</f>
        <v/>
      </c>
      <c r="AX175" s="531"/>
      <c r="AY175" s="531"/>
      <c r="AZ175" s="531"/>
      <c r="BA175" s="531"/>
      <c r="BB175" s="531"/>
      <c r="BC175" s="532"/>
    </row>
    <row r="176" spans="1:55" ht="6" customHeight="1">
      <c r="A17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2"/>
      <c r="AL176" s="472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4"/>
      <c r="AW176" s="533"/>
      <c r="AX176" s="533"/>
      <c r="AY176" s="533"/>
      <c r="AZ176" s="533"/>
      <c r="BA176" s="533"/>
      <c r="BB176" s="533"/>
      <c r="BC176" s="534"/>
    </row>
    <row r="177" spans="1:55" ht="6" customHeight="1">
      <c r="A17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2"/>
      <c r="AL177" s="472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4"/>
      <c r="AW177" s="533"/>
      <c r="AX177" s="533"/>
      <c r="AY177" s="533"/>
      <c r="AZ177" s="533"/>
      <c r="BA177" s="533"/>
      <c r="BB177" s="533"/>
      <c r="BC177" s="534"/>
    </row>
    <row r="178" spans="1:55" ht="6" customHeight="1">
      <c r="A17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7"/>
      <c r="AB178" s="7"/>
      <c r="AC178" s="7"/>
      <c r="AD178" s="7"/>
      <c r="AE178" s="7"/>
      <c r="AF178" s="12"/>
      <c r="AG178" s="12"/>
      <c r="AH178" s="12"/>
      <c r="AI178" s="12"/>
      <c r="AJ178" s="12"/>
      <c r="AK178" s="12"/>
      <c r="AL178" s="475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7"/>
      <c r="AW178" s="535"/>
      <c r="AX178" s="535"/>
      <c r="AY178" s="535"/>
      <c r="AZ178" s="535"/>
      <c r="BA178" s="535"/>
      <c r="BB178" s="535"/>
      <c r="BC178" s="536"/>
    </row>
    <row r="179" spans="1:55" ht="6" customHeight="1">
      <c r="A179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7"/>
      <c r="AB179" s="7"/>
      <c r="AC179" s="7"/>
      <c r="AD179" s="7"/>
      <c r="AE179" s="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6" customHeight="1">
      <c r="A18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7"/>
      <c r="AB180" s="7"/>
      <c r="AC180" s="7"/>
      <c r="AD180" s="7"/>
      <c r="AE180" s="7"/>
      <c r="AF180" s="12"/>
      <c r="AG180" s="12"/>
      <c r="AH180" s="12"/>
      <c r="AI180" s="12"/>
      <c r="AJ180" s="12"/>
      <c r="AK180" s="12"/>
      <c r="AL180" s="469" t="str">
        <f>"合計(" &amp; IF(税処理=2,"税込","税抜")&amp;")"</f>
        <v>合計(税抜)</v>
      </c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1"/>
      <c r="AW180" s="531" t="str">
        <f>IF(AW88="","",AW88)</f>
        <v/>
      </c>
      <c r="AX180" s="531"/>
      <c r="AY180" s="531"/>
      <c r="AZ180" s="531"/>
      <c r="BA180" s="531"/>
      <c r="BB180" s="531"/>
      <c r="BC180" s="532"/>
    </row>
    <row r="181" spans="1:55" ht="6" customHeight="1">
      <c r="A18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7"/>
      <c r="AB181" s="7"/>
      <c r="AC181" s="7"/>
      <c r="AD181" s="7"/>
      <c r="AE181" s="7"/>
      <c r="AF181" s="12"/>
      <c r="AG181" s="12"/>
      <c r="AH181" s="12"/>
      <c r="AI181" s="12"/>
      <c r="AJ181" s="12"/>
      <c r="AK181" s="12"/>
      <c r="AL181" s="472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4"/>
      <c r="AW181" s="533"/>
      <c r="AX181" s="533"/>
      <c r="AY181" s="533"/>
      <c r="AZ181" s="533"/>
      <c r="BA181" s="533"/>
      <c r="BB181" s="533"/>
      <c r="BC181" s="534"/>
    </row>
    <row r="182" spans="1:55" ht="6" customHeight="1">
      <c r="A18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7"/>
      <c r="AB182" s="7"/>
      <c r="AC182" s="7"/>
      <c r="AD182" s="7"/>
      <c r="AE182" s="7"/>
      <c r="AF182" s="12"/>
      <c r="AG182" s="12"/>
      <c r="AH182" s="12"/>
      <c r="AI182" s="12"/>
      <c r="AJ182" s="12"/>
      <c r="AK182"/>
      <c r="AL182" s="472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4"/>
      <c r="AW182" s="533"/>
      <c r="AX182" s="533"/>
      <c r="AY182" s="533"/>
      <c r="AZ182" s="533"/>
      <c r="BA182" s="533"/>
      <c r="BB182" s="533"/>
      <c r="BC182" s="534"/>
    </row>
    <row r="183" spans="1:55" ht="6" customHeight="1">
      <c r="A183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7"/>
      <c r="AB183" s="7"/>
      <c r="AC183" s="7"/>
      <c r="AD183" s="7"/>
      <c r="AE183" s="7"/>
      <c r="AF183" s="12"/>
      <c r="AG183" s="12"/>
      <c r="AH183" s="12"/>
      <c r="AI183" s="12"/>
      <c r="AJ183" s="12"/>
      <c r="AK183"/>
      <c r="AL183" s="475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7"/>
      <c r="AW183" s="535"/>
      <c r="AX183" s="535"/>
      <c r="AY183" s="535"/>
      <c r="AZ183" s="535"/>
      <c r="BA183" s="535"/>
      <c r="BB183" s="535"/>
      <c r="BC183" s="536"/>
    </row>
    <row r="184" spans="1:55" ht="6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ht="6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ht="6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203" t="s">
        <v>41</v>
      </c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ht="6" customHeight="1">
      <c r="A187"/>
      <c r="B187" s="205" t="s">
        <v>16</v>
      </c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7" t="s">
        <v>0</v>
      </c>
      <c r="N187" s="207"/>
      <c r="O187"/>
      <c r="P187"/>
      <c r="Q187"/>
      <c r="R187"/>
      <c r="S187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ht="6" customHeight="1">
      <c r="A188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7"/>
      <c r="N188" s="207"/>
      <c r="O188"/>
      <c r="P188"/>
      <c r="Q188"/>
      <c r="R188"/>
      <c r="S188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/>
      <c r="AI188"/>
      <c r="AJ188"/>
      <c r="AK188"/>
      <c r="AL188"/>
      <c r="AM188"/>
      <c r="AN188"/>
      <c r="AO188" s="219" t="s">
        <v>1</v>
      </c>
      <c r="AP188" s="220"/>
      <c r="AQ188" s="220"/>
      <c r="AR188" s="220"/>
      <c r="AS188" s="221"/>
      <c r="AT188" s="225">
        <f>IF(AT96="","",AT96)</f>
        <v>0</v>
      </c>
      <c r="AU188" s="225"/>
      <c r="AV188" s="225"/>
      <c r="AW188" s="226"/>
      <c r="AX188" s="208">
        <f>IF(AX96="","",AX96)</f>
        <v>0</v>
      </c>
      <c r="AY188" s="208"/>
      <c r="AZ188" s="208"/>
      <c r="BA188" s="211">
        <f>IF(BA96="","",BA96)</f>
        <v>0</v>
      </c>
      <c r="BB188" s="211"/>
      <c r="BC188" s="212"/>
    </row>
    <row r="189" spans="1:55" ht="6" customHeight="1" thickBot="1">
      <c r="A189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7"/>
      <c r="N189" s="207"/>
      <c r="O189"/>
      <c r="P189"/>
      <c r="Q189"/>
      <c r="R189"/>
      <c r="S189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/>
      <c r="AI189"/>
      <c r="AJ189"/>
      <c r="AK189"/>
      <c r="AL189"/>
      <c r="AM189"/>
      <c r="AN189"/>
      <c r="AO189" s="104"/>
      <c r="AP189" s="105"/>
      <c r="AQ189" s="105"/>
      <c r="AR189" s="105"/>
      <c r="AS189" s="106"/>
      <c r="AT189" s="227"/>
      <c r="AU189" s="227"/>
      <c r="AV189" s="227"/>
      <c r="AW189" s="228"/>
      <c r="AX189" s="209"/>
      <c r="AY189" s="209"/>
      <c r="AZ189" s="209"/>
      <c r="BA189" s="213"/>
      <c r="BB189" s="213"/>
      <c r="BC189" s="214"/>
    </row>
    <row r="190" spans="1:55" ht="6" customHeight="1" thickTop="1">
      <c r="A190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 s="222"/>
      <c r="AP190" s="223"/>
      <c r="AQ190" s="223"/>
      <c r="AR190" s="223"/>
      <c r="AS190" s="224"/>
      <c r="AT190" s="229"/>
      <c r="AU190" s="229"/>
      <c r="AV190" s="229"/>
      <c r="AW190" s="230"/>
      <c r="AX190" s="210"/>
      <c r="AY190" s="210"/>
      <c r="AZ190" s="210"/>
      <c r="BA190" s="215"/>
      <c r="BB190" s="215"/>
      <c r="BC190" s="216"/>
    </row>
    <row r="191" spans="1:55" ht="6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ht="6" customHeight="1">
      <c r="A19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ht="6" customHeight="1">
      <c r="A193"/>
      <c r="B193" s="191" t="s">
        <v>12</v>
      </c>
      <c r="C193" s="192"/>
      <c r="D193" s="192"/>
      <c r="E193" s="192"/>
      <c r="F193" s="192"/>
      <c r="G193" s="434" t="str">
        <f>IF(G101="","",G101)</f>
        <v/>
      </c>
      <c r="H193" s="435"/>
      <c r="I193" s="435"/>
      <c r="J193" s="435"/>
      <c r="K193" s="435"/>
      <c r="L193" s="436"/>
      <c r="M193" s="191" t="s">
        <v>13</v>
      </c>
      <c r="N193" s="192"/>
      <c r="O193" s="192"/>
      <c r="P193" s="192"/>
      <c r="Q193" s="443" t="str">
        <f>IF(Q101="","",Q101)</f>
        <v/>
      </c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5"/>
      <c r="AK193" s="12"/>
      <c r="AL193" s="394" t="s">
        <v>19</v>
      </c>
      <c r="AM193" s="395"/>
      <c r="AN193" s="395"/>
      <c r="AO193" s="395"/>
      <c r="AP193" s="374" t="str">
        <f>IF(AP101="","",AP101)</f>
        <v>例：(株)種村建設</v>
      </c>
      <c r="AQ193" s="375"/>
      <c r="AR193" s="375"/>
      <c r="AS193" s="375"/>
      <c r="AT193" s="375"/>
      <c r="AU193" s="375"/>
      <c r="AV193" s="375"/>
      <c r="AW193" s="375"/>
      <c r="AX193" s="375"/>
      <c r="AY193" s="375"/>
      <c r="AZ193" s="375"/>
      <c r="BA193" s="375"/>
      <c r="BB193" s="375"/>
      <c r="BC193" s="376"/>
    </row>
    <row r="194" spans="1:55" ht="6" customHeight="1">
      <c r="A194"/>
      <c r="B194" s="193"/>
      <c r="C194" s="194"/>
      <c r="D194" s="194"/>
      <c r="E194" s="194"/>
      <c r="F194" s="194"/>
      <c r="G194" s="437"/>
      <c r="H194" s="438"/>
      <c r="I194" s="438"/>
      <c r="J194" s="438"/>
      <c r="K194" s="438"/>
      <c r="L194" s="439"/>
      <c r="M194" s="193"/>
      <c r="N194" s="194"/>
      <c r="O194" s="194"/>
      <c r="P194" s="194"/>
      <c r="Q194" s="116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446"/>
      <c r="AK194" s="13"/>
      <c r="AL194" s="396"/>
      <c r="AM194" s="397"/>
      <c r="AN194" s="397"/>
      <c r="AO194" s="397"/>
      <c r="AP194" s="377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1"/>
    </row>
    <row r="195" spans="1:55" ht="6" customHeight="1">
      <c r="A195"/>
      <c r="B195" s="193"/>
      <c r="C195" s="194"/>
      <c r="D195" s="194"/>
      <c r="E195" s="194"/>
      <c r="F195" s="194"/>
      <c r="G195" s="437"/>
      <c r="H195" s="438"/>
      <c r="I195" s="438"/>
      <c r="J195" s="438"/>
      <c r="K195" s="438"/>
      <c r="L195" s="439"/>
      <c r="M195" s="193"/>
      <c r="N195" s="194"/>
      <c r="O195" s="194"/>
      <c r="P195" s="194"/>
      <c r="Q195" s="116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446"/>
      <c r="AK195" s="14"/>
      <c r="AL195" s="396"/>
      <c r="AM195" s="397"/>
      <c r="AN195" s="397"/>
      <c r="AO195" s="397"/>
      <c r="AP195" s="377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1"/>
    </row>
    <row r="196" spans="1:55" ht="6" customHeight="1">
      <c r="A196"/>
      <c r="B196" s="195"/>
      <c r="C196" s="196"/>
      <c r="D196" s="196"/>
      <c r="E196" s="196"/>
      <c r="F196" s="196"/>
      <c r="G196" s="440"/>
      <c r="H196" s="441"/>
      <c r="I196" s="441"/>
      <c r="J196" s="441"/>
      <c r="K196" s="441"/>
      <c r="L196" s="442"/>
      <c r="M196" s="195"/>
      <c r="N196" s="196"/>
      <c r="O196" s="196"/>
      <c r="P196" s="196"/>
      <c r="Q196" s="447"/>
      <c r="R196" s="448"/>
      <c r="S196" s="448"/>
      <c r="T196" s="448"/>
      <c r="U196" s="448"/>
      <c r="V196" s="448"/>
      <c r="W196" s="448"/>
      <c r="X196" s="448"/>
      <c r="Y196" s="448"/>
      <c r="Z196" s="448"/>
      <c r="AA196" s="448"/>
      <c r="AB196" s="448"/>
      <c r="AC196" s="448"/>
      <c r="AD196" s="448"/>
      <c r="AE196" s="448"/>
      <c r="AF196" s="448"/>
      <c r="AG196" s="448"/>
      <c r="AH196" s="448"/>
      <c r="AI196" s="448"/>
      <c r="AJ196" s="449"/>
      <c r="AK196" s="14"/>
      <c r="AL196" s="398"/>
      <c r="AM196" s="399"/>
      <c r="AN196" s="399"/>
      <c r="AO196" s="399"/>
      <c r="AP196" s="378"/>
      <c r="AQ196" s="379"/>
      <c r="AR196" s="379"/>
      <c r="AS196" s="379"/>
      <c r="AT196" s="379"/>
      <c r="AU196" s="379"/>
      <c r="AV196" s="379"/>
      <c r="AW196" s="379"/>
      <c r="AX196" s="379"/>
      <c r="AY196" s="379"/>
      <c r="AZ196" s="379"/>
      <c r="BA196" s="379"/>
      <c r="BB196" s="379"/>
      <c r="BC196" s="380"/>
    </row>
    <row r="197" spans="1:55" ht="6" customHeight="1">
      <c r="A197"/>
      <c r="B197" s="6"/>
      <c r="C197" s="6"/>
      <c r="D197" s="6"/>
      <c r="E197" s="6"/>
      <c r="F197" s="6"/>
      <c r="G197" s="6"/>
      <c r="H197" s="6"/>
      <c r="I197" s="6"/>
      <c r="J197" s="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3"/>
      <c r="Z197" s="3"/>
      <c r="AA197" s="3"/>
      <c r="AB197" s="3"/>
      <c r="AC197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ht="6" customHeight="1">
      <c r="A198"/>
      <c r="B198" s="6"/>
      <c r="C198" s="6"/>
      <c r="D198" s="6"/>
      <c r="E198" s="6"/>
      <c r="F198" s="6"/>
      <c r="G198" s="6"/>
      <c r="H198" s="6"/>
      <c r="I198" s="6"/>
      <c r="J198" s="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3"/>
      <c r="Z198" s="3"/>
      <c r="AA198" s="3"/>
      <c r="AB198" s="3"/>
      <c r="AC198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ht="6" customHeight="1">
      <c r="A199"/>
      <c r="B199" s="146" t="s">
        <v>20</v>
      </c>
      <c r="C199" s="147"/>
      <c r="D199" s="147"/>
      <c r="E199" s="147"/>
      <c r="F199" s="147"/>
      <c r="G199" s="420" t="str">
        <f>IF(G107="","",G107)</f>
        <v/>
      </c>
      <c r="H199" s="420"/>
      <c r="I199" s="420"/>
      <c r="J199" s="420"/>
      <c r="K199" s="420"/>
      <c r="L199" s="420"/>
      <c r="M199" s="420"/>
      <c r="N199" s="420"/>
      <c r="O199" s="420"/>
      <c r="P199" s="421"/>
      <c r="Q199" s="8"/>
      <c r="R199" s="424" t="s">
        <v>26</v>
      </c>
      <c r="S199" s="425"/>
      <c r="T199" s="425"/>
      <c r="U199" s="425"/>
      <c r="V199" s="430" t="s">
        <v>27</v>
      </c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17" t="s">
        <v>28</v>
      </c>
      <c r="AM199" s="417"/>
      <c r="AN199" s="417"/>
      <c r="AO199" s="407" t="s">
        <v>29</v>
      </c>
      <c r="AP199" s="407"/>
      <c r="AQ199" s="407"/>
      <c r="AR199" s="407" t="s">
        <v>30</v>
      </c>
      <c r="AS199" s="407"/>
      <c r="AT199" s="407"/>
      <c r="AU199" s="407"/>
      <c r="AV199" s="407"/>
      <c r="AW199" s="407" t="str">
        <f>"金額(" &amp; IF(税処理=2,"税込","税抜")&amp;")"</f>
        <v>金額(税抜)</v>
      </c>
      <c r="AX199" s="407"/>
      <c r="AY199" s="407"/>
      <c r="AZ199" s="407"/>
      <c r="BA199" s="407"/>
      <c r="BB199" s="407"/>
      <c r="BC199" s="410"/>
    </row>
    <row r="200" spans="1:55" ht="6" customHeight="1">
      <c r="A200"/>
      <c r="B200" s="140"/>
      <c r="C200" s="141"/>
      <c r="D200" s="141"/>
      <c r="E200" s="141"/>
      <c r="F200" s="141"/>
      <c r="G200" s="422"/>
      <c r="H200" s="422"/>
      <c r="I200" s="422"/>
      <c r="J200" s="422"/>
      <c r="K200" s="422"/>
      <c r="L200" s="422"/>
      <c r="M200" s="422"/>
      <c r="N200" s="422"/>
      <c r="O200" s="422"/>
      <c r="P200" s="423"/>
      <c r="Q200" s="3"/>
      <c r="R200" s="426"/>
      <c r="S200" s="427"/>
      <c r="T200" s="427"/>
      <c r="U200" s="427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1"/>
      <c r="AG200" s="431"/>
      <c r="AH200" s="431"/>
      <c r="AI200" s="431"/>
      <c r="AJ200" s="431"/>
      <c r="AK200" s="431"/>
      <c r="AL200" s="418"/>
      <c r="AM200" s="418"/>
      <c r="AN200" s="41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11"/>
    </row>
    <row r="201" spans="1:55" ht="6" customHeight="1">
      <c r="A201"/>
      <c r="B201" s="140"/>
      <c r="C201" s="141"/>
      <c r="D201" s="141"/>
      <c r="E201" s="141"/>
      <c r="F201" s="14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3"/>
      <c r="Q201" s="15"/>
      <c r="R201" s="426"/>
      <c r="S201" s="427"/>
      <c r="T201" s="427"/>
      <c r="U201" s="427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18"/>
      <c r="AM201" s="418"/>
      <c r="AN201" s="41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408"/>
      <c r="BB201" s="408"/>
      <c r="BC201" s="411"/>
    </row>
    <row r="202" spans="1:55" ht="6" customHeight="1">
      <c r="A202"/>
      <c r="B202" s="140"/>
      <c r="C202" s="141"/>
      <c r="D202" s="141"/>
      <c r="E202" s="141"/>
      <c r="F202" s="14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3"/>
      <c r="Q202" s="15"/>
      <c r="R202" s="428"/>
      <c r="S202" s="429"/>
      <c r="T202" s="429"/>
      <c r="U202" s="429"/>
      <c r="V202" s="432"/>
      <c r="W202" s="432"/>
      <c r="X202" s="432"/>
      <c r="Y202" s="432"/>
      <c r="Z202" s="432"/>
      <c r="AA202" s="432"/>
      <c r="AB202" s="432"/>
      <c r="AC202" s="432"/>
      <c r="AD202" s="432"/>
      <c r="AE202" s="432"/>
      <c r="AF202" s="432"/>
      <c r="AG202" s="432"/>
      <c r="AH202" s="432"/>
      <c r="AI202" s="432"/>
      <c r="AJ202" s="432"/>
      <c r="AK202" s="432"/>
      <c r="AL202" s="419"/>
      <c r="AM202" s="419"/>
      <c r="AN202" s="41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12"/>
    </row>
    <row r="203" spans="1:55" ht="6" customHeight="1">
      <c r="A203"/>
      <c r="B203" s="140" t="s">
        <v>21</v>
      </c>
      <c r="C203" s="141"/>
      <c r="D203" s="141"/>
      <c r="E203" s="141"/>
      <c r="F203" s="141"/>
      <c r="G203" s="481" t="str">
        <f>IF(G111="","",G111)</f>
        <v/>
      </c>
      <c r="H203" s="481"/>
      <c r="I203" s="481"/>
      <c r="J203" s="481"/>
      <c r="K203" s="481"/>
      <c r="L203" s="481"/>
      <c r="M203" s="481"/>
      <c r="N203" s="481"/>
      <c r="O203" s="481"/>
      <c r="P203" s="482"/>
      <c r="Q203" s="15"/>
      <c r="R203" s="487" t="str">
        <f>IF(R111="","",R111)</f>
        <v/>
      </c>
      <c r="S203" s="488"/>
      <c r="T203" s="488" t="str">
        <f>IF(T111="","",T111)</f>
        <v/>
      </c>
      <c r="U203" s="488"/>
      <c r="V203" s="485" t="str">
        <f>IF(V111="","",V111)</f>
        <v/>
      </c>
      <c r="W203" s="485"/>
      <c r="X203" s="485" t="str">
        <f>IF(X111="","",X111)</f>
        <v/>
      </c>
      <c r="Y203" s="485"/>
      <c r="Z203" s="485" t="str">
        <f>IF(Z111="","",Z111)</f>
        <v/>
      </c>
      <c r="AA203" s="485"/>
      <c r="AB203" s="485" t="str">
        <f>IF(AB111="","",AB111)</f>
        <v/>
      </c>
      <c r="AC203" s="485"/>
      <c r="AD203" s="485" t="str">
        <f>IF(AD111="","",AD111)</f>
        <v/>
      </c>
      <c r="AE203" s="485"/>
      <c r="AF203" s="485" t="str">
        <f>IF(AF111="","",AF111)</f>
        <v/>
      </c>
      <c r="AG203" s="485"/>
      <c r="AH203" s="485" t="str">
        <f>IF(AH111="","",AH111)</f>
        <v/>
      </c>
      <c r="AI203" s="485"/>
      <c r="AJ203" s="485" t="str">
        <f>IF(AJ111="","",AJ111)</f>
        <v/>
      </c>
      <c r="AK203" s="485"/>
      <c r="AL203" s="415" t="str">
        <f>IF(AL111="","",AL111)</f>
        <v/>
      </c>
      <c r="AM203" s="415"/>
      <c r="AN203" s="415"/>
      <c r="AO203" s="486" t="str">
        <f>IF(AO111="","",AO111)</f>
        <v/>
      </c>
      <c r="AP203" s="486"/>
      <c r="AQ203" s="486"/>
      <c r="AR203" s="415" t="str">
        <f>IF(AR111="","",AR111)</f>
        <v/>
      </c>
      <c r="AS203" s="415"/>
      <c r="AT203" s="415"/>
      <c r="AU203" s="415"/>
      <c r="AV203" s="415"/>
      <c r="AW203" s="415" t="str">
        <f>IF(AW111="","",AW111)</f>
        <v/>
      </c>
      <c r="AX203" s="415"/>
      <c r="AY203" s="415"/>
      <c r="AZ203" s="415"/>
      <c r="BA203" s="415"/>
      <c r="BB203" s="415"/>
      <c r="BC203" s="416"/>
    </row>
    <row r="204" spans="1:55" ht="6" customHeight="1">
      <c r="A204"/>
      <c r="B204" s="140"/>
      <c r="C204" s="141"/>
      <c r="D204" s="141"/>
      <c r="E204" s="141"/>
      <c r="F204" s="141"/>
      <c r="G204" s="481"/>
      <c r="H204" s="481"/>
      <c r="I204" s="481"/>
      <c r="J204" s="481"/>
      <c r="K204" s="481"/>
      <c r="L204" s="481"/>
      <c r="M204" s="481"/>
      <c r="N204" s="481"/>
      <c r="O204" s="481"/>
      <c r="P204" s="482"/>
      <c r="Q204" s="15"/>
      <c r="R204" s="483"/>
      <c r="S204" s="484"/>
      <c r="T204" s="484"/>
      <c r="U204" s="484"/>
      <c r="V204" s="480"/>
      <c r="W204" s="480"/>
      <c r="X204" s="480"/>
      <c r="Y204" s="480"/>
      <c r="Z204" s="480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03"/>
      <c r="AM204" s="403"/>
      <c r="AN204" s="403"/>
      <c r="AO204" s="408"/>
      <c r="AP204" s="408"/>
      <c r="AQ204" s="408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4"/>
    </row>
    <row r="205" spans="1:55" ht="6" customHeight="1">
      <c r="A205"/>
      <c r="B205" s="140"/>
      <c r="C205" s="141"/>
      <c r="D205" s="141"/>
      <c r="E205" s="141"/>
      <c r="F205" s="141"/>
      <c r="G205" s="481"/>
      <c r="H205" s="481"/>
      <c r="I205" s="481"/>
      <c r="J205" s="481"/>
      <c r="K205" s="481"/>
      <c r="L205" s="481"/>
      <c r="M205" s="481"/>
      <c r="N205" s="481"/>
      <c r="O205" s="481"/>
      <c r="P205" s="482"/>
      <c r="Q205" s="15"/>
      <c r="R205" s="483"/>
      <c r="S205" s="484"/>
      <c r="T205" s="484"/>
      <c r="U205" s="484"/>
      <c r="V205" s="480"/>
      <c r="W205" s="480"/>
      <c r="X205" s="480"/>
      <c r="Y205" s="480"/>
      <c r="Z205" s="480"/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03"/>
      <c r="AM205" s="403"/>
      <c r="AN205" s="403"/>
      <c r="AO205" s="408"/>
      <c r="AP205" s="408"/>
      <c r="AQ205" s="408"/>
      <c r="AR205" s="403"/>
      <c r="AS205" s="403"/>
      <c r="AT205" s="403"/>
      <c r="AU205" s="403"/>
      <c r="AV205" s="403"/>
      <c r="AW205" s="403"/>
      <c r="AX205" s="403"/>
      <c r="AY205" s="403"/>
      <c r="AZ205" s="403"/>
      <c r="BA205" s="403"/>
      <c r="BB205" s="403"/>
      <c r="BC205" s="404"/>
    </row>
    <row r="206" spans="1:55" ht="6" customHeight="1">
      <c r="A206"/>
      <c r="B206" s="140"/>
      <c r="C206" s="141"/>
      <c r="D206" s="141"/>
      <c r="E206" s="141"/>
      <c r="F206" s="141"/>
      <c r="G206" s="481"/>
      <c r="H206" s="481"/>
      <c r="I206" s="481"/>
      <c r="J206" s="481"/>
      <c r="K206" s="481"/>
      <c r="L206" s="481"/>
      <c r="M206" s="481"/>
      <c r="N206" s="481"/>
      <c r="O206" s="481"/>
      <c r="P206" s="482"/>
      <c r="Q206" s="15"/>
      <c r="R206" s="483"/>
      <c r="S206" s="484"/>
      <c r="T206" s="484"/>
      <c r="U206" s="484"/>
      <c r="V206" s="480"/>
      <c r="W206" s="480"/>
      <c r="X206" s="480"/>
      <c r="Y206" s="480"/>
      <c r="Z206" s="480"/>
      <c r="AA206" s="480"/>
      <c r="AB206" s="480"/>
      <c r="AC206" s="480"/>
      <c r="AD206" s="480"/>
      <c r="AE206" s="480"/>
      <c r="AF206" s="480"/>
      <c r="AG206" s="480"/>
      <c r="AH206" s="480"/>
      <c r="AI206" s="480"/>
      <c r="AJ206" s="480"/>
      <c r="AK206" s="480"/>
      <c r="AL206" s="403"/>
      <c r="AM206" s="403"/>
      <c r="AN206" s="403"/>
      <c r="AO206" s="408"/>
      <c r="AP206" s="408"/>
      <c r="AQ206" s="408"/>
      <c r="AR206" s="403"/>
      <c r="AS206" s="403"/>
      <c r="AT206" s="403"/>
      <c r="AU206" s="403"/>
      <c r="AV206" s="403"/>
      <c r="AW206" s="403"/>
      <c r="AX206" s="403"/>
      <c r="AY206" s="403"/>
      <c r="AZ206" s="403"/>
      <c r="BA206" s="403"/>
      <c r="BB206" s="403"/>
      <c r="BC206" s="404"/>
    </row>
    <row r="207" spans="1:55" ht="6" customHeight="1">
      <c r="A207"/>
      <c r="B207" s="140" t="s">
        <v>22</v>
      </c>
      <c r="C207" s="141"/>
      <c r="D207" s="141"/>
      <c r="E207" s="141"/>
      <c r="F207" s="141"/>
      <c r="G207" s="481" t="str">
        <f>IF(G115="","",G115)</f>
        <v/>
      </c>
      <c r="H207" s="481"/>
      <c r="I207" s="481"/>
      <c r="J207" s="481"/>
      <c r="K207" s="481"/>
      <c r="L207" s="481"/>
      <c r="M207" s="481"/>
      <c r="N207" s="481"/>
      <c r="O207" s="481"/>
      <c r="P207" s="482"/>
      <c r="Q207" s="15"/>
      <c r="R207" s="483" t="str">
        <f>IF(R115="","",R115)</f>
        <v/>
      </c>
      <c r="S207" s="484"/>
      <c r="T207" s="484" t="str">
        <f>IF(T115="","",T115)</f>
        <v/>
      </c>
      <c r="U207" s="484"/>
      <c r="V207" s="480" t="str">
        <f>IF(V115="","",V115)</f>
        <v/>
      </c>
      <c r="W207" s="480"/>
      <c r="X207" s="480" t="str">
        <f>IF(X115="","",X115)</f>
        <v/>
      </c>
      <c r="Y207" s="480"/>
      <c r="Z207" s="480" t="str">
        <f>IF(Z115="","",Z115)</f>
        <v/>
      </c>
      <c r="AA207" s="480"/>
      <c r="AB207" s="480" t="str">
        <f>IF(AB115="","",AB115)</f>
        <v/>
      </c>
      <c r="AC207" s="480"/>
      <c r="AD207" s="480" t="str">
        <f>IF(AD115="","",AD115)</f>
        <v/>
      </c>
      <c r="AE207" s="480"/>
      <c r="AF207" s="480" t="str">
        <f>IF(AF115="","",AF115)</f>
        <v/>
      </c>
      <c r="AG207" s="480"/>
      <c r="AH207" s="480" t="str">
        <f>IF(AH115="","",AH115)</f>
        <v/>
      </c>
      <c r="AI207" s="480"/>
      <c r="AJ207" s="480" t="str">
        <f>IF(AJ115="","",AJ115)</f>
        <v/>
      </c>
      <c r="AK207" s="480"/>
      <c r="AL207" s="403" t="str">
        <f>IF(AL115="","",AL115)</f>
        <v/>
      </c>
      <c r="AM207" s="403"/>
      <c r="AN207" s="403"/>
      <c r="AO207" s="408" t="str">
        <f>IF(AO115="","",AO115)</f>
        <v/>
      </c>
      <c r="AP207" s="408"/>
      <c r="AQ207" s="408"/>
      <c r="AR207" s="403" t="str">
        <f>IF(AR115="","",AR115)</f>
        <v/>
      </c>
      <c r="AS207" s="403"/>
      <c r="AT207" s="403"/>
      <c r="AU207" s="403"/>
      <c r="AV207" s="403"/>
      <c r="AW207" s="403" t="str">
        <f>IF(AW115="","",AW115)</f>
        <v/>
      </c>
      <c r="AX207" s="403"/>
      <c r="AY207" s="403"/>
      <c r="AZ207" s="403"/>
      <c r="BA207" s="403"/>
      <c r="BB207" s="403"/>
      <c r="BC207" s="404"/>
    </row>
    <row r="208" spans="1:55" ht="6" customHeight="1">
      <c r="A208"/>
      <c r="B208" s="140"/>
      <c r="C208" s="141"/>
      <c r="D208" s="141"/>
      <c r="E208" s="141"/>
      <c r="F208" s="141"/>
      <c r="G208" s="481"/>
      <c r="H208" s="481"/>
      <c r="I208" s="481"/>
      <c r="J208" s="481"/>
      <c r="K208" s="481"/>
      <c r="L208" s="481"/>
      <c r="M208" s="481"/>
      <c r="N208" s="481"/>
      <c r="O208" s="481"/>
      <c r="P208" s="482"/>
      <c r="Q208" s="15"/>
      <c r="R208" s="483"/>
      <c r="S208" s="484"/>
      <c r="T208" s="484"/>
      <c r="U208" s="484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03"/>
      <c r="AM208" s="403"/>
      <c r="AN208" s="403"/>
      <c r="AO208" s="408"/>
      <c r="AP208" s="408"/>
      <c r="AQ208" s="408"/>
      <c r="AR208" s="403"/>
      <c r="AS208" s="403"/>
      <c r="AT208" s="403"/>
      <c r="AU208" s="403"/>
      <c r="AV208" s="403"/>
      <c r="AW208" s="403"/>
      <c r="AX208" s="403"/>
      <c r="AY208" s="403"/>
      <c r="AZ208" s="403"/>
      <c r="BA208" s="403"/>
      <c r="BB208" s="403"/>
      <c r="BC208" s="404"/>
    </row>
    <row r="209" spans="1:55" ht="6" customHeight="1">
      <c r="A209"/>
      <c r="B209" s="140"/>
      <c r="C209" s="141"/>
      <c r="D209" s="141"/>
      <c r="E209" s="141"/>
      <c r="F209" s="14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2"/>
      <c r="Q209" s="15"/>
      <c r="R209" s="483"/>
      <c r="S209" s="484"/>
      <c r="T209" s="484"/>
      <c r="U209" s="484"/>
      <c r="V209" s="480"/>
      <c r="W209" s="480"/>
      <c r="X209" s="480"/>
      <c r="Y209" s="480"/>
      <c r="Z209" s="480"/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03"/>
      <c r="AM209" s="403"/>
      <c r="AN209" s="403"/>
      <c r="AO209" s="408"/>
      <c r="AP209" s="408"/>
      <c r="AQ209" s="408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4"/>
    </row>
    <row r="210" spans="1:55" ht="6" customHeight="1">
      <c r="A210"/>
      <c r="B210" s="140"/>
      <c r="C210" s="141"/>
      <c r="D210" s="141"/>
      <c r="E210" s="141"/>
      <c r="F210" s="141"/>
      <c r="G210" s="481"/>
      <c r="H210" s="481"/>
      <c r="I210" s="481"/>
      <c r="J210" s="481"/>
      <c r="K210" s="481"/>
      <c r="L210" s="481"/>
      <c r="M210" s="481"/>
      <c r="N210" s="481"/>
      <c r="O210" s="481"/>
      <c r="P210" s="482"/>
      <c r="Q210" s="15"/>
      <c r="R210" s="483"/>
      <c r="S210" s="484"/>
      <c r="T210" s="484"/>
      <c r="U210" s="484"/>
      <c r="V210" s="480"/>
      <c r="W210" s="480"/>
      <c r="X210" s="480"/>
      <c r="Y210" s="480"/>
      <c r="Z210" s="480"/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03"/>
      <c r="AM210" s="403"/>
      <c r="AN210" s="403"/>
      <c r="AO210" s="408"/>
      <c r="AP210" s="408"/>
      <c r="AQ210" s="408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4"/>
    </row>
    <row r="211" spans="1:55" ht="6" customHeight="1">
      <c r="A211"/>
      <c r="B211" s="565" t="s">
        <v>23</v>
      </c>
      <c r="C211" s="566"/>
      <c r="D211" s="566"/>
      <c r="E211" s="566"/>
      <c r="F211" s="566"/>
      <c r="G211" s="481" t="str">
        <f>IF(G119="","",G119)</f>
        <v/>
      </c>
      <c r="H211" s="481"/>
      <c r="I211" s="481"/>
      <c r="J211" s="481"/>
      <c r="K211" s="481"/>
      <c r="L211" s="481"/>
      <c r="M211" s="481"/>
      <c r="N211" s="481"/>
      <c r="O211" s="481"/>
      <c r="P211" s="482"/>
      <c r="Q211" s="15"/>
      <c r="R211" s="483" t="str">
        <f>IF(R119="","",R119)</f>
        <v/>
      </c>
      <c r="S211" s="484"/>
      <c r="T211" s="484" t="str">
        <f>IF(T119="","",T119)</f>
        <v/>
      </c>
      <c r="U211" s="484"/>
      <c r="V211" s="480" t="str">
        <f>IF(V119="","",V119)</f>
        <v/>
      </c>
      <c r="W211" s="480"/>
      <c r="X211" s="480" t="str">
        <f>IF(X119="","",X119)</f>
        <v/>
      </c>
      <c r="Y211" s="480"/>
      <c r="Z211" s="480" t="str">
        <f>IF(Z119="","",Z119)</f>
        <v/>
      </c>
      <c r="AA211" s="480"/>
      <c r="AB211" s="480" t="str">
        <f>IF(AB119="","",AB119)</f>
        <v/>
      </c>
      <c r="AC211" s="480"/>
      <c r="AD211" s="480" t="str">
        <f>IF(AD119="","",AD119)</f>
        <v/>
      </c>
      <c r="AE211" s="480"/>
      <c r="AF211" s="480" t="str">
        <f>IF(AF119="","",AF119)</f>
        <v/>
      </c>
      <c r="AG211" s="480"/>
      <c r="AH211" s="480" t="str">
        <f>IF(AH119="","",AH119)</f>
        <v/>
      </c>
      <c r="AI211" s="480"/>
      <c r="AJ211" s="480" t="str">
        <f>IF(AJ119="","",AJ119)</f>
        <v/>
      </c>
      <c r="AK211" s="480"/>
      <c r="AL211" s="403" t="str">
        <f>IF(AL119="","",AL119)</f>
        <v/>
      </c>
      <c r="AM211" s="403"/>
      <c r="AN211" s="403"/>
      <c r="AO211" s="408" t="str">
        <f>IF(AO119="","",AO119)</f>
        <v/>
      </c>
      <c r="AP211" s="408"/>
      <c r="AQ211" s="408"/>
      <c r="AR211" s="403" t="str">
        <f>IF(AR119="","",AR119)</f>
        <v/>
      </c>
      <c r="AS211" s="403"/>
      <c r="AT211" s="403"/>
      <c r="AU211" s="403"/>
      <c r="AV211" s="403"/>
      <c r="AW211" s="403" t="str">
        <f>IF(AW119="","",AW119)</f>
        <v/>
      </c>
      <c r="AX211" s="403"/>
      <c r="AY211" s="403"/>
      <c r="AZ211" s="403"/>
      <c r="BA211" s="403"/>
      <c r="BB211" s="403"/>
      <c r="BC211" s="404"/>
    </row>
    <row r="212" spans="1:55" ht="6" customHeight="1">
      <c r="A212"/>
      <c r="B212" s="567"/>
      <c r="C212" s="566"/>
      <c r="D212" s="566"/>
      <c r="E212" s="566"/>
      <c r="F212" s="566"/>
      <c r="G212" s="481"/>
      <c r="H212" s="481"/>
      <c r="I212" s="481"/>
      <c r="J212" s="481"/>
      <c r="K212" s="481"/>
      <c r="L212" s="481"/>
      <c r="M212" s="481"/>
      <c r="N212" s="481"/>
      <c r="O212" s="481"/>
      <c r="P212" s="482"/>
      <c r="Q212" s="15"/>
      <c r="R212" s="483"/>
      <c r="S212" s="484"/>
      <c r="T212" s="484"/>
      <c r="U212" s="484"/>
      <c r="V212" s="480"/>
      <c r="W212" s="480"/>
      <c r="X212" s="480"/>
      <c r="Y212" s="480"/>
      <c r="Z212" s="480"/>
      <c r="AA212" s="480"/>
      <c r="AB212" s="480"/>
      <c r="AC212" s="480"/>
      <c r="AD212" s="480"/>
      <c r="AE212" s="480"/>
      <c r="AF212" s="480"/>
      <c r="AG212" s="480"/>
      <c r="AH212" s="480"/>
      <c r="AI212" s="480"/>
      <c r="AJ212" s="480"/>
      <c r="AK212" s="480"/>
      <c r="AL212" s="403"/>
      <c r="AM212" s="403"/>
      <c r="AN212" s="403"/>
      <c r="AO212" s="408"/>
      <c r="AP212" s="408"/>
      <c r="AQ212" s="408"/>
      <c r="AR212" s="403"/>
      <c r="AS212" s="403"/>
      <c r="AT212" s="403"/>
      <c r="AU212" s="403"/>
      <c r="AV212" s="403"/>
      <c r="AW212" s="403"/>
      <c r="AX212" s="403"/>
      <c r="AY212" s="403"/>
      <c r="AZ212" s="403"/>
      <c r="BA212" s="403"/>
      <c r="BB212" s="403"/>
      <c r="BC212" s="404"/>
    </row>
    <row r="213" spans="1:55" ht="6" customHeight="1">
      <c r="A213"/>
      <c r="B213" s="567"/>
      <c r="C213" s="566"/>
      <c r="D213" s="566"/>
      <c r="E213" s="566"/>
      <c r="F213" s="566"/>
      <c r="G213" s="481"/>
      <c r="H213" s="481"/>
      <c r="I213" s="481"/>
      <c r="J213" s="481"/>
      <c r="K213" s="481"/>
      <c r="L213" s="481"/>
      <c r="M213" s="481"/>
      <c r="N213" s="481"/>
      <c r="O213" s="481"/>
      <c r="P213" s="482"/>
      <c r="Q213" s="15"/>
      <c r="R213" s="483"/>
      <c r="S213" s="484"/>
      <c r="T213" s="484"/>
      <c r="U213" s="484"/>
      <c r="V213" s="480"/>
      <c r="W213" s="480"/>
      <c r="X213" s="480"/>
      <c r="Y213" s="480"/>
      <c r="Z213" s="480"/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03"/>
      <c r="AM213" s="403"/>
      <c r="AN213" s="403"/>
      <c r="AO213" s="408"/>
      <c r="AP213" s="408"/>
      <c r="AQ213" s="408"/>
      <c r="AR213" s="403"/>
      <c r="AS213" s="403"/>
      <c r="AT213" s="403"/>
      <c r="AU213" s="403"/>
      <c r="AV213" s="403"/>
      <c r="AW213" s="403"/>
      <c r="AX213" s="403"/>
      <c r="AY213" s="403"/>
      <c r="AZ213" s="403"/>
      <c r="BA213" s="403"/>
      <c r="BB213" s="403"/>
      <c r="BC213" s="404"/>
    </row>
    <row r="214" spans="1:55" ht="6" customHeight="1">
      <c r="A214"/>
      <c r="B214" s="567"/>
      <c r="C214" s="566"/>
      <c r="D214" s="566"/>
      <c r="E214" s="566"/>
      <c r="F214" s="566"/>
      <c r="G214" s="481"/>
      <c r="H214" s="481"/>
      <c r="I214" s="481"/>
      <c r="J214" s="481"/>
      <c r="K214" s="481"/>
      <c r="L214" s="481"/>
      <c r="M214" s="481"/>
      <c r="N214" s="481"/>
      <c r="O214" s="481"/>
      <c r="P214" s="482"/>
      <c r="Q214" s="15"/>
      <c r="R214" s="483"/>
      <c r="S214" s="484"/>
      <c r="T214" s="484"/>
      <c r="U214" s="484"/>
      <c r="V214" s="480"/>
      <c r="W214" s="480"/>
      <c r="X214" s="480"/>
      <c r="Y214" s="480"/>
      <c r="Z214" s="480"/>
      <c r="AA214" s="480"/>
      <c r="AB214" s="480"/>
      <c r="AC214" s="480"/>
      <c r="AD214" s="480"/>
      <c r="AE214" s="480"/>
      <c r="AF214" s="480"/>
      <c r="AG214" s="480"/>
      <c r="AH214" s="480"/>
      <c r="AI214" s="480"/>
      <c r="AJ214" s="480"/>
      <c r="AK214" s="480"/>
      <c r="AL214" s="403"/>
      <c r="AM214" s="403"/>
      <c r="AN214" s="403"/>
      <c r="AO214" s="408"/>
      <c r="AP214" s="408"/>
      <c r="AQ214" s="408"/>
      <c r="AR214" s="403"/>
      <c r="AS214" s="403"/>
      <c r="AT214" s="403"/>
      <c r="AU214" s="403"/>
      <c r="AV214" s="403"/>
      <c r="AW214" s="403"/>
      <c r="AX214" s="403"/>
      <c r="AY214" s="403"/>
      <c r="AZ214" s="403"/>
      <c r="BA214" s="403"/>
      <c r="BB214" s="403"/>
      <c r="BC214" s="404"/>
    </row>
    <row r="215" spans="1:55" ht="6" customHeight="1">
      <c r="A215"/>
      <c r="B215" s="489" t="s">
        <v>24</v>
      </c>
      <c r="C215" s="490"/>
      <c r="D215" s="490"/>
      <c r="E215" s="491" t="str">
        <f>IF(E31="","",E31)</f>
        <v/>
      </c>
      <c r="F215" s="492"/>
      <c r="G215" s="481" t="str">
        <f>IF(G123="","",G123)</f>
        <v/>
      </c>
      <c r="H215" s="481"/>
      <c r="I215" s="481"/>
      <c r="J215" s="481"/>
      <c r="K215" s="481"/>
      <c r="L215" s="481"/>
      <c r="M215" s="481"/>
      <c r="N215" s="481"/>
      <c r="O215" s="481"/>
      <c r="P215" s="482"/>
      <c r="Q215" s="15"/>
      <c r="R215" s="483" t="str">
        <f>IF(R123="","",R123)</f>
        <v/>
      </c>
      <c r="S215" s="484"/>
      <c r="T215" s="484" t="str">
        <f>IF(T123="","",T123)</f>
        <v/>
      </c>
      <c r="U215" s="484"/>
      <c r="V215" s="480" t="str">
        <f>IF(V123="","",V123)</f>
        <v/>
      </c>
      <c r="W215" s="480"/>
      <c r="X215" s="480" t="str">
        <f>IF(X123="","",X123)</f>
        <v/>
      </c>
      <c r="Y215" s="480"/>
      <c r="Z215" s="480" t="str">
        <f>IF(Z123="","",Z123)</f>
        <v/>
      </c>
      <c r="AA215" s="480"/>
      <c r="AB215" s="480" t="str">
        <f>IF(AB123="","",AB123)</f>
        <v/>
      </c>
      <c r="AC215" s="480"/>
      <c r="AD215" s="480" t="str">
        <f>IF(AD123="","",AD123)</f>
        <v/>
      </c>
      <c r="AE215" s="480"/>
      <c r="AF215" s="480" t="str">
        <f>IF(AF123="","",AF123)</f>
        <v/>
      </c>
      <c r="AG215" s="480"/>
      <c r="AH215" s="480" t="str">
        <f>IF(AH123="","",AH123)</f>
        <v/>
      </c>
      <c r="AI215" s="480"/>
      <c r="AJ215" s="480" t="str">
        <f>IF(AJ123="","",AJ123)</f>
        <v/>
      </c>
      <c r="AK215" s="480"/>
      <c r="AL215" s="403" t="str">
        <f>IF(AL123="","",AL123)</f>
        <v/>
      </c>
      <c r="AM215" s="403"/>
      <c r="AN215" s="403"/>
      <c r="AO215" s="408" t="str">
        <f>IF(AO123="","",AO123)</f>
        <v/>
      </c>
      <c r="AP215" s="408"/>
      <c r="AQ215" s="408"/>
      <c r="AR215" s="403" t="str">
        <f>IF(AR123="","",AR123)</f>
        <v/>
      </c>
      <c r="AS215" s="403"/>
      <c r="AT215" s="403"/>
      <c r="AU215" s="403"/>
      <c r="AV215" s="403"/>
      <c r="AW215" s="403" t="str">
        <f>IF(AW123="","",AW123)</f>
        <v/>
      </c>
      <c r="AX215" s="403"/>
      <c r="AY215" s="403"/>
      <c r="AZ215" s="403"/>
      <c r="BA215" s="403"/>
      <c r="BB215" s="403"/>
      <c r="BC215" s="404"/>
    </row>
    <row r="216" spans="1:55" ht="6" customHeight="1">
      <c r="A216"/>
      <c r="B216" s="489"/>
      <c r="C216" s="490"/>
      <c r="D216" s="490"/>
      <c r="E216" s="493"/>
      <c r="F216" s="494"/>
      <c r="G216" s="481"/>
      <c r="H216" s="481"/>
      <c r="I216" s="481"/>
      <c r="J216" s="481"/>
      <c r="K216" s="481"/>
      <c r="L216" s="481"/>
      <c r="M216" s="481"/>
      <c r="N216" s="481"/>
      <c r="O216" s="481"/>
      <c r="P216" s="482"/>
      <c r="Q216" s="15"/>
      <c r="R216" s="483"/>
      <c r="S216" s="484"/>
      <c r="T216" s="484"/>
      <c r="U216" s="484"/>
      <c r="V216" s="480"/>
      <c r="W216" s="480"/>
      <c r="X216" s="480"/>
      <c r="Y216" s="480"/>
      <c r="Z216" s="480"/>
      <c r="AA216" s="480"/>
      <c r="AB216" s="480"/>
      <c r="AC216" s="480"/>
      <c r="AD216" s="480"/>
      <c r="AE216" s="480"/>
      <c r="AF216" s="480"/>
      <c r="AG216" s="480"/>
      <c r="AH216" s="480"/>
      <c r="AI216" s="480"/>
      <c r="AJ216" s="480"/>
      <c r="AK216" s="480"/>
      <c r="AL216" s="403"/>
      <c r="AM216" s="403"/>
      <c r="AN216" s="403"/>
      <c r="AO216" s="408"/>
      <c r="AP216" s="408"/>
      <c r="AQ216" s="408"/>
      <c r="AR216" s="403"/>
      <c r="AS216" s="403"/>
      <c r="AT216" s="403"/>
      <c r="AU216" s="403"/>
      <c r="AV216" s="403"/>
      <c r="AW216" s="403"/>
      <c r="AX216" s="403"/>
      <c r="AY216" s="403"/>
      <c r="AZ216" s="403"/>
      <c r="BA216" s="403"/>
      <c r="BB216" s="403"/>
      <c r="BC216" s="404"/>
    </row>
    <row r="217" spans="1:55" ht="6" customHeight="1">
      <c r="A217"/>
      <c r="B217" s="489"/>
      <c r="C217" s="490"/>
      <c r="D217" s="490"/>
      <c r="E217" s="493"/>
      <c r="F217" s="494"/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3"/>
      <c r="R217" s="483"/>
      <c r="S217" s="484"/>
      <c r="T217" s="484"/>
      <c r="U217" s="484"/>
      <c r="V217" s="480"/>
      <c r="W217" s="480"/>
      <c r="X217" s="480"/>
      <c r="Y217" s="480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03"/>
      <c r="AM217" s="403"/>
      <c r="AN217" s="403"/>
      <c r="AO217" s="408"/>
      <c r="AP217" s="408"/>
      <c r="AQ217" s="408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4"/>
    </row>
    <row r="218" spans="1:55" ht="6" customHeight="1">
      <c r="A218"/>
      <c r="B218" s="489"/>
      <c r="C218" s="490"/>
      <c r="D218" s="490"/>
      <c r="E218" s="495"/>
      <c r="F218" s="496"/>
      <c r="G218" s="481"/>
      <c r="H218" s="481"/>
      <c r="I218" s="481"/>
      <c r="J218" s="481"/>
      <c r="K218" s="481"/>
      <c r="L218" s="481"/>
      <c r="M218" s="481"/>
      <c r="N218" s="481"/>
      <c r="O218" s="481"/>
      <c r="P218" s="482"/>
      <c r="Q218" s="6"/>
      <c r="R218" s="483"/>
      <c r="S218" s="484"/>
      <c r="T218" s="484"/>
      <c r="U218" s="484"/>
      <c r="V218" s="480"/>
      <c r="W218" s="480"/>
      <c r="X218" s="480"/>
      <c r="Y218" s="480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03"/>
      <c r="AM218" s="403"/>
      <c r="AN218" s="403"/>
      <c r="AO218" s="408"/>
      <c r="AP218" s="408"/>
      <c r="AQ218" s="408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4"/>
    </row>
    <row r="219" spans="1:55" ht="6" customHeight="1">
      <c r="A219"/>
      <c r="B219" s="140" t="s">
        <v>25</v>
      </c>
      <c r="C219" s="141"/>
      <c r="D219" s="141"/>
      <c r="E219" s="141"/>
      <c r="F219" s="141"/>
      <c r="G219" s="503" t="str">
        <f>IF(G203="","",G203+G207-G211-G215)</f>
        <v/>
      </c>
      <c r="H219" s="503"/>
      <c r="I219" s="503"/>
      <c r="J219" s="503"/>
      <c r="K219" s="503"/>
      <c r="L219" s="503"/>
      <c r="M219" s="503"/>
      <c r="N219" s="503"/>
      <c r="O219" s="503"/>
      <c r="P219" s="504"/>
      <c r="Q219" s="6"/>
      <c r="R219" s="483" t="str">
        <f>IF(R127="","",R127)</f>
        <v/>
      </c>
      <c r="S219" s="484"/>
      <c r="T219" s="484" t="str">
        <f>IF(T127="","",T127)</f>
        <v/>
      </c>
      <c r="U219" s="484"/>
      <c r="V219" s="480" t="str">
        <f>IF(V127="","",V127)</f>
        <v/>
      </c>
      <c r="W219" s="480"/>
      <c r="X219" s="480" t="str">
        <f>IF(X127="","",X127)</f>
        <v/>
      </c>
      <c r="Y219" s="480"/>
      <c r="Z219" s="480" t="str">
        <f>IF(Z127="","",Z127)</f>
        <v/>
      </c>
      <c r="AA219" s="480"/>
      <c r="AB219" s="480" t="str">
        <f>IF(AB127="","",AB127)</f>
        <v/>
      </c>
      <c r="AC219" s="480"/>
      <c r="AD219" s="480" t="str">
        <f>IF(AD127="","",AD127)</f>
        <v/>
      </c>
      <c r="AE219" s="480"/>
      <c r="AF219" s="480" t="str">
        <f>IF(AF127="","",AF127)</f>
        <v/>
      </c>
      <c r="AG219" s="480"/>
      <c r="AH219" s="480" t="str">
        <f>IF(AH127="","",AH127)</f>
        <v/>
      </c>
      <c r="AI219" s="480"/>
      <c r="AJ219" s="480" t="str">
        <f>IF(AJ127="","",AJ127)</f>
        <v/>
      </c>
      <c r="AK219" s="480"/>
      <c r="AL219" s="403" t="str">
        <f>IF(AL127="","",AL127)</f>
        <v/>
      </c>
      <c r="AM219" s="403"/>
      <c r="AN219" s="403"/>
      <c r="AO219" s="408" t="str">
        <f>IF(AO127="","",AO127)</f>
        <v/>
      </c>
      <c r="AP219" s="408"/>
      <c r="AQ219" s="408"/>
      <c r="AR219" s="403" t="str">
        <f>IF(AR127="","",AR127)</f>
        <v/>
      </c>
      <c r="AS219" s="403"/>
      <c r="AT219" s="403"/>
      <c r="AU219" s="403"/>
      <c r="AV219" s="403"/>
      <c r="AW219" s="403" t="str">
        <f>IF(AW127="","",AW127)</f>
        <v/>
      </c>
      <c r="AX219" s="403"/>
      <c r="AY219" s="403"/>
      <c r="AZ219" s="403"/>
      <c r="BA219" s="403"/>
      <c r="BB219" s="403"/>
      <c r="BC219" s="404"/>
    </row>
    <row r="220" spans="1:55" ht="6" customHeight="1">
      <c r="A220"/>
      <c r="B220" s="140"/>
      <c r="C220" s="141"/>
      <c r="D220" s="141"/>
      <c r="E220" s="141"/>
      <c r="F220" s="141"/>
      <c r="G220" s="503"/>
      <c r="H220" s="503"/>
      <c r="I220" s="503"/>
      <c r="J220" s="503"/>
      <c r="K220" s="503"/>
      <c r="L220" s="503"/>
      <c r="M220" s="503"/>
      <c r="N220" s="503"/>
      <c r="O220" s="503"/>
      <c r="P220" s="504"/>
      <c r="Q220" s="6"/>
      <c r="R220" s="483"/>
      <c r="S220" s="484"/>
      <c r="T220" s="484"/>
      <c r="U220" s="484"/>
      <c r="V220" s="480"/>
      <c r="W220" s="480"/>
      <c r="X220" s="480"/>
      <c r="Y220" s="480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03"/>
      <c r="AM220" s="403"/>
      <c r="AN220" s="403"/>
      <c r="AO220" s="408"/>
      <c r="AP220" s="408"/>
      <c r="AQ220" s="408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4"/>
    </row>
    <row r="221" spans="1:55" ht="6" customHeight="1">
      <c r="A221"/>
      <c r="B221" s="140"/>
      <c r="C221" s="141"/>
      <c r="D221" s="141"/>
      <c r="E221" s="141"/>
      <c r="F221" s="141"/>
      <c r="G221" s="503"/>
      <c r="H221" s="503"/>
      <c r="I221" s="503"/>
      <c r="J221" s="503"/>
      <c r="K221" s="503"/>
      <c r="L221" s="503"/>
      <c r="M221" s="503"/>
      <c r="N221" s="503"/>
      <c r="O221" s="503"/>
      <c r="P221" s="504"/>
      <c r="Q221" s="6"/>
      <c r="R221" s="483"/>
      <c r="S221" s="484"/>
      <c r="T221" s="484"/>
      <c r="U221" s="484"/>
      <c r="V221" s="480"/>
      <c r="W221" s="480"/>
      <c r="X221" s="480"/>
      <c r="Y221" s="480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03"/>
      <c r="AM221" s="403"/>
      <c r="AN221" s="403"/>
      <c r="AO221" s="408"/>
      <c r="AP221" s="408"/>
      <c r="AQ221" s="408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4"/>
    </row>
    <row r="222" spans="1:55" ht="6" customHeight="1">
      <c r="A222"/>
      <c r="B222" s="148"/>
      <c r="C222" s="149"/>
      <c r="D222" s="149"/>
      <c r="E222" s="149"/>
      <c r="F222" s="149"/>
      <c r="G222" s="505"/>
      <c r="H222" s="505"/>
      <c r="I222" s="505"/>
      <c r="J222" s="505"/>
      <c r="K222" s="505"/>
      <c r="L222" s="505"/>
      <c r="M222" s="505"/>
      <c r="N222" s="505"/>
      <c r="O222" s="505"/>
      <c r="P222" s="506"/>
      <c r="Q222" s="4"/>
      <c r="R222" s="483"/>
      <c r="S222" s="484"/>
      <c r="T222" s="484"/>
      <c r="U222" s="484"/>
      <c r="V222" s="480"/>
      <c r="W222" s="480"/>
      <c r="X222" s="480"/>
      <c r="Y222" s="480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03"/>
      <c r="AM222" s="403"/>
      <c r="AN222" s="403"/>
      <c r="AO222" s="408"/>
      <c r="AP222" s="408"/>
      <c r="AQ222" s="408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4"/>
    </row>
    <row r="223" spans="1:55" ht="6" customHeight="1">
      <c r="A223"/>
      <c r="B223" s="16"/>
      <c r="C223" s="16"/>
      <c r="D223" s="16"/>
      <c r="E223" s="16"/>
      <c r="F223" s="16"/>
      <c r="G223" s="1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83" t="str">
        <f>IF(R131="","",R131)</f>
        <v/>
      </c>
      <c r="S223" s="484"/>
      <c r="T223" s="484" t="str">
        <f>IF(T131="","",T131)</f>
        <v/>
      </c>
      <c r="U223" s="484"/>
      <c r="V223" s="480" t="str">
        <f>IF(V131="","",V131)</f>
        <v/>
      </c>
      <c r="W223" s="480"/>
      <c r="X223" s="480" t="str">
        <f>IF(X131="","",X131)</f>
        <v/>
      </c>
      <c r="Y223" s="480"/>
      <c r="Z223" s="480" t="str">
        <f>IF(Z131="","",Z131)</f>
        <v/>
      </c>
      <c r="AA223" s="480"/>
      <c r="AB223" s="480" t="str">
        <f>IF(AB131="","",AB131)</f>
        <v/>
      </c>
      <c r="AC223" s="480"/>
      <c r="AD223" s="480" t="str">
        <f>IF(AD131="","",AD131)</f>
        <v/>
      </c>
      <c r="AE223" s="480"/>
      <c r="AF223" s="480" t="str">
        <f>IF(AF131="","",AF131)</f>
        <v/>
      </c>
      <c r="AG223" s="480"/>
      <c r="AH223" s="480" t="str">
        <f>IF(AH131="","",AH131)</f>
        <v/>
      </c>
      <c r="AI223" s="480"/>
      <c r="AJ223" s="480" t="str">
        <f>IF(AJ131="","",AJ131)</f>
        <v/>
      </c>
      <c r="AK223" s="480"/>
      <c r="AL223" s="403" t="str">
        <f>IF(AL131="","",AL131)</f>
        <v/>
      </c>
      <c r="AM223" s="403"/>
      <c r="AN223" s="403"/>
      <c r="AO223" s="408" t="str">
        <f>IF(AO131="","",AO131)</f>
        <v/>
      </c>
      <c r="AP223" s="408"/>
      <c r="AQ223" s="408"/>
      <c r="AR223" s="403" t="str">
        <f>IF(AR131="","",AR131)</f>
        <v/>
      </c>
      <c r="AS223" s="403"/>
      <c r="AT223" s="403"/>
      <c r="AU223" s="403"/>
      <c r="AV223" s="403"/>
      <c r="AW223" s="403" t="str">
        <f>IF(AW131="","",AW131)</f>
        <v/>
      </c>
      <c r="AX223" s="403"/>
      <c r="AY223" s="403"/>
      <c r="AZ223" s="403"/>
      <c r="BA223" s="403"/>
      <c r="BB223" s="403"/>
      <c r="BC223" s="404"/>
    </row>
    <row r="224" spans="1:55" ht="6" customHeight="1">
      <c r="A224"/>
      <c r="B224" s="16"/>
      <c r="C224" s="16"/>
      <c r="D224" s="16"/>
      <c r="E224" s="16"/>
      <c r="F224" s="16"/>
      <c r="G224" s="1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83"/>
      <c r="S224" s="484"/>
      <c r="T224" s="484"/>
      <c r="U224" s="484"/>
      <c r="V224" s="480"/>
      <c r="W224" s="480"/>
      <c r="X224" s="480"/>
      <c r="Y224" s="480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03"/>
      <c r="AM224" s="403"/>
      <c r="AN224" s="403"/>
      <c r="AO224" s="408"/>
      <c r="AP224" s="408"/>
      <c r="AQ224" s="408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4"/>
    </row>
    <row r="225" spans="1:55" ht="6" customHeight="1">
      <c r="A225"/>
      <c r="B225" s="16"/>
      <c r="C225" s="16"/>
      <c r="D225" s="16"/>
      <c r="E225" s="16"/>
      <c r="F225" s="16"/>
      <c r="G225" s="1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83"/>
      <c r="S225" s="484"/>
      <c r="T225" s="484"/>
      <c r="U225" s="484"/>
      <c r="V225" s="480"/>
      <c r="W225" s="480"/>
      <c r="X225" s="480"/>
      <c r="Y225" s="480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03"/>
      <c r="AM225" s="403"/>
      <c r="AN225" s="403"/>
      <c r="AO225" s="408"/>
      <c r="AP225" s="408"/>
      <c r="AQ225" s="408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4"/>
    </row>
    <row r="226" spans="1:55" ht="6" customHeight="1">
      <c r="A226"/>
      <c r="B226" s="16"/>
      <c r="C226" s="16"/>
      <c r="D226" s="16"/>
      <c r="E226" s="16"/>
      <c r="F226" s="16"/>
      <c r="G226" s="1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483"/>
      <c r="S226" s="484"/>
      <c r="T226" s="484"/>
      <c r="U226" s="484"/>
      <c r="V226" s="480"/>
      <c r="W226" s="480"/>
      <c r="X226" s="480"/>
      <c r="Y226" s="480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03"/>
      <c r="AM226" s="403"/>
      <c r="AN226" s="403"/>
      <c r="AO226" s="408"/>
      <c r="AP226" s="408"/>
      <c r="AQ226" s="408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4"/>
    </row>
    <row r="227" spans="1:55" ht="6" customHeight="1">
      <c r="A227"/>
      <c r="B227" s="16"/>
      <c r="C227" s="16"/>
      <c r="D227" s="16"/>
      <c r="E227" s="16"/>
      <c r="F227" s="16"/>
      <c r="G227" s="1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483" t="str">
        <f>IF(R135="","",R135)</f>
        <v/>
      </c>
      <c r="S227" s="484"/>
      <c r="T227" s="484" t="str">
        <f>IF(T135="","",T135)</f>
        <v/>
      </c>
      <c r="U227" s="484"/>
      <c r="V227" s="480" t="str">
        <f>IF(V135="","",V135)</f>
        <v/>
      </c>
      <c r="W227" s="480"/>
      <c r="X227" s="480" t="str">
        <f>IF(X135="","",X135)</f>
        <v/>
      </c>
      <c r="Y227" s="480"/>
      <c r="Z227" s="480" t="str">
        <f>IF(Z135="","",Z135)</f>
        <v/>
      </c>
      <c r="AA227" s="480"/>
      <c r="AB227" s="480" t="str">
        <f>IF(AB135="","",AB135)</f>
        <v/>
      </c>
      <c r="AC227" s="480"/>
      <c r="AD227" s="480" t="str">
        <f>IF(AD135="","",AD135)</f>
        <v/>
      </c>
      <c r="AE227" s="480"/>
      <c r="AF227" s="480" t="str">
        <f>IF(AF135="","",AF135)</f>
        <v/>
      </c>
      <c r="AG227" s="480"/>
      <c r="AH227" s="480" t="str">
        <f>IF(AH135="","",AH135)</f>
        <v/>
      </c>
      <c r="AI227" s="480"/>
      <c r="AJ227" s="480" t="str">
        <f>IF(AJ135="","",AJ135)</f>
        <v/>
      </c>
      <c r="AK227" s="480"/>
      <c r="AL227" s="403" t="str">
        <f>IF(AL135="","",AL135)</f>
        <v/>
      </c>
      <c r="AM227" s="403"/>
      <c r="AN227" s="403"/>
      <c r="AO227" s="408" t="str">
        <f>IF(AO135="","",AO135)</f>
        <v/>
      </c>
      <c r="AP227" s="408"/>
      <c r="AQ227" s="408"/>
      <c r="AR227" s="403" t="str">
        <f>IF(AR135="","",AR135)</f>
        <v/>
      </c>
      <c r="AS227" s="403"/>
      <c r="AT227" s="403"/>
      <c r="AU227" s="403"/>
      <c r="AV227" s="403"/>
      <c r="AW227" s="403" t="str">
        <f>IF(AW135="","",AW135)</f>
        <v/>
      </c>
      <c r="AX227" s="403"/>
      <c r="AY227" s="403"/>
      <c r="AZ227" s="403"/>
      <c r="BA227" s="403"/>
      <c r="BB227" s="403"/>
      <c r="BC227" s="404"/>
    </row>
    <row r="228" spans="1:55" ht="6" customHeight="1">
      <c r="A228"/>
      <c r="B228" s="16"/>
      <c r="C228" s="16"/>
      <c r="D228" s="16"/>
      <c r="E228" s="16"/>
      <c r="F228" s="16"/>
      <c r="G228" s="1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83"/>
      <c r="S228" s="484"/>
      <c r="T228" s="484"/>
      <c r="U228" s="484"/>
      <c r="V228" s="480"/>
      <c r="W228" s="480"/>
      <c r="X228" s="480"/>
      <c r="Y228" s="480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03"/>
      <c r="AM228" s="403"/>
      <c r="AN228" s="403"/>
      <c r="AO228" s="408"/>
      <c r="AP228" s="408"/>
      <c r="AQ228" s="408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4"/>
    </row>
    <row r="229" spans="1:55" ht="6" customHeight="1">
      <c r="A229"/>
      <c r="B229" s="16"/>
      <c r="C229" s="16"/>
      <c r="D229" s="16"/>
      <c r="E229" s="16"/>
      <c r="F229" s="16"/>
      <c r="G229" s="1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83"/>
      <c r="S229" s="484"/>
      <c r="T229" s="484"/>
      <c r="U229" s="484"/>
      <c r="V229" s="480"/>
      <c r="W229" s="480"/>
      <c r="X229" s="480"/>
      <c r="Y229" s="480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03"/>
      <c r="AM229" s="403"/>
      <c r="AN229" s="403"/>
      <c r="AO229" s="408"/>
      <c r="AP229" s="408"/>
      <c r="AQ229" s="408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4"/>
    </row>
    <row r="230" spans="1:55" ht="6" customHeight="1">
      <c r="A230"/>
      <c r="B230" s="16"/>
      <c r="C230" s="16"/>
      <c r="D230" s="16"/>
      <c r="E230" s="16"/>
      <c r="F230" s="16"/>
      <c r="G230" s="1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83"/>
      <c r="S230" s="484"/>
      <c r="T230" s="484"/>
      <c r="U230" s="484"/>
      <c r="V230" s="480"/>
      <c r="W230" s="480"/>
      <c r="X230" s="480"/>
      <c r="Y230" s="480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03"/>
      <c r="AM230" s="403"/>
      <c r="AN230" s="403"/>
      <c r="AO230" s="408"/>
      <c r="AP230" s="408"/>
      <c r="AQ230" s="408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4"/>
    </row>
    <row r="231" spans="1:55" ht="6" customHeight="1">
      <c r="A231"/>
      <c r="B231" s="16"/>
      <c r="C231" s="16"/>
      <c r="D231" s="16"/>
      <c r="E231" s="16"/>
      <c r="F231" s="16"/>
      <c r="G231" s="1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83" t="str">
        <f>IF(R139="","",R139)</f>
        <v/>
      </c>
      <c r="S231" s="484"/>
      <c r="T231" s="484" t="str">
        <f>IF(T139="","",T139)</f>
        <v/>
      </c>
      <c r="U231" s="484"/>
      <c r="V231" s="480" t="str">
        <f>IF(V139="","",V139)</f>
        <v/>
      </c>
      <c r="W231" s="480"/>
      <c r="X231" s="480" t="str">
        <f>IF(X139="","",X139)</f>
        <v/>
      </c>
      <c r="Y231" s="480"/>
      <c r="Z231" s="480" t="str">
        <f>IF(Z139="","",Z139)</f>
        <v/>
      </c>
      <c r="AA231" s="480"/>
      <c r="AB231" s="480" t="str">
        <f>IF(AB139="","",AB139)</f>
        <v/>
      </c>
      <c r="AC231" s="480"/>
      <c r="AD231" s="480" t="str">
        <f>IF(AD139="","",AD139)</f>
        <v/>
      </c>
      <c r="AE231" s="480"/>
      <c r="AF231" s="480" t="str">
        <f>IF(AF139="","",AF139)</f>
        <v/>
      </c>
      <c r="AG231" s="480"/>
      <c r="AH231" s="480" t="str">
        <f>IF(AH139="","",AH139)</f>
        <v/>
      </c>
      <c r="AI231" s="480"/>
      <c r="AJ231" s="480" t="str">
        <f>IF(AJ139="","",AJ139)</f>
        <v/>
      </c>
      <c r="AK231" s="480"/>
      <c r="AL231" s="403" t="str">
        <f>IF(AL139="","",AL139)</f>
        <v/>
      </c>
      <c r="AM231" s="403"/>
      <c r="AN231" s="403"/>
      <c r="AO231" s="408" t="str">
        <f>IF(AO139="","",AO139)</f>
        <v/>
      </c>
      <c r="AP231" s="408"/>
      <c r="AQ231" s="408"/>
      <c r="AR231" s="403" t="str">
        <f>IF(AR139="","",AR139)</f>
        <v/>
      </c>
      <c r="AS231" s="403"/>
      <c r="AT231" s="403"/>
      <c r="AU231" s="403"/>
      <c r="AV231" s="403"/>
      <c r="AW231" s="403" t="str">
        <f>IF(AW139="","",AW139)</f>
        <v/>
      </c>
      <c r="AX231" s="403"/>
      <c r="AY231" s="403"/>
      <c r="AZ231" s="403"/>
      <c r="BA231" s="403"/>
      <c r="BB231" s="403"/>
      <c r="BC231" s="404"/>
    </row>
    <row r="232" spans="1:55" ht="6" customHeight="1">
      <c r="A232"/>
      <c r="B232" s="16"/>
      <c r="C232" s="16"/>
      <c r="D232" s="16"/>
      <c r="E232" s="16"/>
      <c r="F232" s="16"/>
      <c r="G232" s="1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83"/>
      <c r="S232" s="484"/>
      <c r="T232" s="484"/>
      <c r="U232" s="484"/>
      <c r="V232" s="480"/>
      <c r="W232" s="480"/>
      <c r="X232" s="480"/>
      <c r="Y232" s="480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03"/>
      <c r="AM232" s="403"/>
      <c r="AN232" s="403"/>
      <c r="AO232" s="408"/>
      <c r="AP232" s="408"/>
      <c r="AQ232" s="408"/>
      <c r="AR232" s="403"/>
      <c r="AS232" s="403"/>
      <c r="AT232" s="403"/>
      <c r="AU232" s="403"/>
      <c r="AV232" s="403"/>
      <c r="AW232" s="403"/>
      <c r="AX232" s="403"/>
      <c r="AY232" s="403"/>
      <c r="AZ232" s="403"/>
      <c r="BA232" s="403"/>
      <c r="BB232" s="403"/>
      <c r="BC232" s="404"/>
    </row>
    <row r="233" spans="1:55" ht="6" customHeight="1">
      <c r="A233"/>
      <c r="B233" s="16"/>
      <c r="C233" s="16"/>
      <c r="D233" s="16"/>
      <c r="E233" s="16"/>
      <c r="F233" s="16"/>
      <c r="G233" s="1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83"/>
      <c r="S233" s="484"/>
      <c r="T233" s="484"/>
      <c r="U233" s="484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03"/>
      <c r="AM233" s="403"/>
      <c r="AN233" s="403"/>
      <c r="AO233" s="408"/>
      <c r="AP233" s="408"/>
      <c r="AQ233" s="408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/>
    </row>
    <row r="234" spans="1:55" ht="6" customHeight="1">
      <c r="A234"/>
      <c r="B234" s="16"/>
      <c r="C234" s="16"/>
      <c r="D234" s="16"/>
      <c r="E234" s="16"/>
      <c r="F234" s="16"/>
      <c r="G234" s="1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83"/>
      <c r="S234" s="484"/>
      <c r="T234" s="484"/>
      <c r="U234" s="484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03"/>
      <c r="AM234" s="403"/>
      <c r="AN234" s="403"/>
      <c r="AO234" s="408"/>
      <c r="AP234" s="408"/>
      <c r="AQ234" s="408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/>
    </row>
    <row r="235" spans="1:55" ht="6" customHeight="1">
      <c r="A235"/>
      <c r="B235" s="16"/>
      <c r="C235" s="16"/>
      <c r="D235" s="16"/>
      <c r="E235" s="16"/>
      <c r="F235" s="16"/>
      <c r="G235" s="1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83" t="str">
        <f>IF(R143="","",R143)</f>
        <v/>
      </c>
      <c r="S235" s="484"/>
      <c r="T235" s="484" t="str">
        <f>IF(T143="","",T143)</f>
        <v/>
      </c>
      <c r="U235" s="484"/>
      <c r="V235" s="480" t="str">
        <f>IF(V143="","",V143)</f>
        <v/>
      </c>
      <c r="W235" s="480"/>
      <c r="X235" s="480" t="str">
        <f>IF(X143="","",X143)</f>
        <v/>
      </c>
      <c r="Y235" s="480"/>
      <c r="Z235" s="480" t="str">
        <f>IF(Z143="","",Z143)</f>
        <v/>
      </c>
      <c r="AA235" s="480"/>
      <c r="AB235" s="480" t="str">
        <f>IF(AB143="","",AB143)</f>
        <v/>
      </c>
      <c r="AC235" s="480"/>
      <c r="AD235" s="480" t="str">
        <f>IF(AD143="","",AD143)</f>
        <v/>
      </c>
      <c r="AE235" s="480"/>
      <c r="AF235" s="480" t="str">
        <f>IF(AF143="","",AF143)</f>
        <v/>
      </c>
      <c r="AG235" s="480"/>
      <c r="AH235" s="480" t="str">
        <f>IF(AH143="","",AH143)</f>
        <v/>
      </c>
      <c r="AI235" s="480"/>
      <c r="AJ235" s="480" t="str">
        <f>IF(AJ143="","",AJ143)</f>
        <v/>
      </c>
      <c r="AK235" s="480"/>
      <c r="AL235" s="403" t="str">
        <f>IF(AL143="","",AL143)</f>
        <v/>
      </c>
      <c r="AM235" s="403"/>
      <c r="AN235" s="403"/>
      <c r="AO235" s="408" t="str">
        <f>IF(AO143="","",AO143)</f>
        <v/>
      </c>
      <c r="AP235" s="408"/>
      <c r="AQ235" s="408"/>
      <c r="AR235" s="403" t="str">
        <f>IF(AR143="","",AR143)</f>
        <v/>
      </c>
      <c r="AS235" s="403"/>
      <c r="AT235" s="403"/>
      <c r="AU235" s="403"/>
      <c r="AV235" s="403"/>
      <c r="AW235" s="403" t="str">
        <f>IF(AW143="","",AW143)</f>
        <v/>
      </c>
      <c r="AX235" s="403"/>
      <c r="AY235" s="403"/>
      <c r="AZ235" s="403"/>
      <c r="BA235" s="403"/>
      <c r="BB235" s="403"/>
      <c r="BC235" s="404"/>
    </row>
    <row r="236" spans="1:55" ht="6" customHeight="1">
      <c r="A236"/>
      <c r="B236" s="16"/>
      <c r="C236" s="16"/>
      <c r="D236" s="16"/>
      <c r="E236" s="16"/>
      <c r="F236" s="16"/>
      <c r="G236" s="1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83"/>
      <c r="S236" s="484"/>
      <c r="T236" s="484"/>
      <c r="U236" s="484"/>
      <c r="V236" s="480"/>
      <c r="W236" s="480"/>
      <c r="X236" s="480"/>
      <c r="Y236" s="480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03"/>
      <c r="AM236" s="403"/>
      <c r="AN236" s="403"/>
      <c r="AO236" s="408"/>
      <c r="AP236" s="408"/>
      <c r="AQ236" s="408"/>
      <c r="AR236" s="403"/>
      <c r="AS236" s="403"/>
      <c r="AT236" s="403"/>
      <c r="AU236" s="403"/>
      <c r="AV236" s="403"/>
      <c r="AW236" s="403"/>
      <c r="AX236" s="403"/>
      <c r="AY236" s="403"/>
      <c r="AZ236" s="403"/>
      <c r="BA236" s="403"/>
      <c r="BB236" s="403"/>
      <c r="BC236" s="404"/>
    </row>
    <row r="237" spans="1:55" ht="6" customHeight="1">
      <c r="A237"/>
      <c r="B237" s="16"/>
      <c r="C237" s="16"/>
      <c r="D237" s="16"/>
      <c r="E237" s="16"/>
      <c r="F237" s="16"/>
      <c r="G237" s="1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83"/>
      <c r="S237" s="484"/>
      <c r="T237" s="484"/>
      <c r="U237" s="484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03"/>
      <c r="AM237" s="403"/>
      <c r="AN237" s="403"/>
      <c r="AO237" s="408"/>
      <c r="AP237" s="408"/>
      <c r="AQ237" s="408"/>
      <c r="AR237" s="403"/>
      <c r="AS237" s="403"/>
      <c r="AT237" s="403"/>
      <c r="AU237" s="403"/>
      <c r="AV237" s="403"/>
      <c r="AW237" s="403"/>
      <c r="AX237" s="403"/>
      <c r="AY237" s="403"/>
      <c r="AZ237" s="403"/>
      <c r="BA237" s="403"/>
      <c r="BB237" s="403"/>
      <c r="BC237" s="404"/>
    </row>
    <row r="238" spans="1:55" ht="6" customHeight="1">
      <c r="A238"/>
      <c r="B238" s="16"/>
      <c r="C238" s="16"/>
      <c r="D238" s="16"/>
      <c r="E238" s="16"/>
      <c r="F238" s="16"/>
      <c r="G238" s="1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83"/>
      <c r="S238" s="484"/>
      <c r="T238" s="484"/>
      <c r="U238" s="484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03"/>
      <c r="AM238" s="403"/>
      <c r="AN238" s="403"/>
      <c r="AO238" s="408"/>
      <c r="AP238" s="408"/>
      <c r="AQ238" s="408"/>
      <c r="AR238" s="403"/>
      <c r="AS238" s="403"/>
      <c r="AT238" s="403"/>
      <c r="AU238" s="403"/>
      <c r="AV238" s="403"/>
      <c r="AW238" s="403"/>
      <c r="AX238" s="403"/>
      <c r="AY238" s="403"/>
      <c r="AZ238" s="403"/>
      <c r="BA238" s="403"/>
      <c r="BB238" s="403"/>
      <c r="BC238" s="404"/>
    </row>
    <row r="239" spans="1:55" ht="6" customHeight="1">
      <c r="A239"/>
      <c r="B239" s="16"/>
      <c r="C239" s="16"/>
      <c r="D239" s="16"/>
      <c r="E239" s="16"/>
      <c r="F239" s="16"/>
      <c r="G239" s="1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83" t="str">
        <f>IF(R147="","",R147)</f>
        <v/>
      </c>
      <c r="S239" s="484"/>
      <c r="T239" s="484" t="str">
        <f>IF(T147="","",T147)</f>
        <v/>
      </c>
      <c r="U239" s="484"/>
      <c r="V239" s="480" t="str">
        <f>IF(V147="","",V147)</f>
        <v/>
      </c>
      <c r="W239" s="480"/>
      <c r="X239" s="480" t="str">
        <f>IF(X147="","",X147)</f>
        <v/>
      </c>
      <c r="Y239" s="480"/>
      <c r="Z239" s="480" t="str">
        <f>IF(Z147="","",Z147)</f>
        <v/>
      </c>
      <c r="AA239" s="480"/>
      <c r="AB239" s="480" t="str">
        <f>IF(AB147="","",AB147)</f>
        <v/>
      </c>
      <c r="AC239" s="480"/>
      <c r="AD239" s="480" t="str">
        <f>IF(AD147="","",AD147)</f>
        <v/>
      </c>
      <c r="AE239" s="480"/>
      <c r="AF239" s="480" t="str">
        <f>IF(AF147="","",AF147)</f>
        <v/>
      </c>
      <c r="AG239" s="480"/>
      <c r="AH239" s="480" t="str">
        <f>IF(AH147="","",AH147)</f>
        <v/>
      </c>
      <c r="AI239" s="480"/>
      <c r="AJ239" s="480" t="str">
        <f>IF(AJ147="","",AJ147)</f>
        <v/>
      </c>
      <c r="AK239" s="480"/>
      <c r="AL239" s="403" t="str">
        <f>IF(AL147="","",AL147)</f>
        <v/>
      </c>
      <c r="AM239" s="403"/>
      <c r="AN239" s="403"/>
      <c r="AO239" s="408" t="str">
        <f>IF(AO147="","",AO147)</f>
        <v/>
      </c>
      <c r="AP239" s="408"/>
      <c r="AQ239" s="408"/>
      <c r="AR239" s="403" t="str">
        <f>IF(AR147="","",AR147)</f>
        <v/>
      </c>
      <c r="AS239" s="403"/>
      <c r="AT239" s="403"/>
      <c r="AU239" s="403"/>
      <c r="AV239" s="403"/>
      <c r="AW239" s="403" t="str">
        <f>IF(AW147="","",AW147)</f>
        <v/>
      </c>
      <c r="AX239" s="403"/>
      <c r="AY239" s="403"/>
      <c r="AZ239" s="403"/>
      <c r="BA239" s="403"/>
      <c r="BB239" s="403"/>
      <c r="BC239" s="404"/>
    </row>
    <row r="240" spans="1:55" ht="6" customHeight="1">
      <c r="A240"/>
      <c r="B240" s="16"/>
      <c r="C240" s="16"/>
      <c r="D240" s="16"/>
      <c r="E240" s="16"/>
      <c r="F240" s="16"/>
      <c r="G240" s="1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83"/>
      <c r="S240" s="484"/>
      <c r="T240" s="484"/>
      <c r="U240" s="484"/>
      <c r="V240" s="480"/>
      <c r="W240" s="480"/>
      <c r="X240" s="480"/>
      <c r="Y240" s="480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03"/>
      <c r="AM240" s="403"/>
      <c r="AN240" s="403"/>
      <c r="AO240" s="408"/>
      <c r="AP240" s="408"/>
      <c r="AQ240" s="408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4"/>
    </row>
    <row r="241" spans="1:55" ht="6" customHeight="1">
      <c r="A241"/>
      <c r="B241" s="16"/>
      <c r="C241" s="16"/>
      <c r="D241" s="16"/>
      <c r="E241" s="16"/>
      <c r="F241" s="16"/>
      <c r="G241" s="1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83"/>
      <c r="S241" s="484"/>
      <c r="T241" s="484"/>
      <c r="U241" s="484"/>
      <c r="V241" s="480"/>
      <c r="W241" s="480"/>
      <c r="X241" s="480"/>
      <c r="Y241" s="480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03"/>
      <c r="AM241" s="403"/>
      <c r="AN241" s="403"/>
      <c r="AO241" s="408"/>
      <c r="AP241" s="408"/>
      <c r="AQ241" s="408"/>
      <c r="AR241" s="403"/>
      <c r="AS241" s="403"/>
      <c r="AT241" s="403"/>
      <c r="AU241" s="403"/>
      <c r="AV241" s="403"/>
      <c r="AW241" s="403"/>
      <c r="AX241" s="403"/>
      <c r="AY241" s="403"/>
      <c r="AZ241" s="403"/>
      <c r="BA241" s="403"/>
      <c r="BB241" s="403"/>
      <c r="BC241" s="404"/>
    </row>
    <row r="242" spans="1:55" ht="6" customHeight="1">
      <c r="A242"/>
      <c r="B242" s="16"/>
      <c r="C242" s="16"/>
      <c r="D242" s="16"/>
      <c r="E242" s="16"/>
      <c r="F242" s="16"/>
      <c r="G242" s="1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83"/>
      <c r="S242" s="484"/>
      <c r="T242" s="484"/>
      <c r="U242" s="484"/>
      <c r="V242" s="480"/>
      <c r="W242" s="480"/>
      <c r="X242" s="480"/>
      <c r="Y242" s="480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03"/>
      <c r="AM242" s="403"/>
      <c r="AN242" s="403"/>
      <c r="AO242" s="408"/>
      <c r="AP242" s="408"/>
      <c r="AQ242" s="408"/>
      <c r="AR242" s="403"/>
      <c r="AS242" s="403"/>
      <c r="AT242" s="403"/>
      <c r="AU242" s="403"/>
      <c r="AV242" s="403"/>
      <c r="AW242" s="403"/>
      <c r="AX242" s="403"/>
      <c r="AY242" s="403"/>
      <c r="AZ242" s="403"/>
      <c r="BA242" s="403"/>
      <c r="BB242" s="403"/>
      <c r="BC242" s="404"/>
    </row>
    <row r="243" spans="1:55" ht="6" customHeight="1">
      <c r="A243"/>
      <c r="B243" s="16"/>
      <c r="C243" s="16"/>
      <c r="D243" s="16"/>
      <c r="E243" s="16"/>
      <c r="F243" s="16"/>
      <c r="G243" s="1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83" t="str">
        <f>IF(R151="","",R151)</f>
        <v/>
      </c>
      <c r="S243" s="484"/>
      <c r="T243" s="484" t="str">
        <f>IF(T151="","",T151)</f>
        <v/>
      </c>
      <c r="U243" s="484"/>
      <c r="V243" s="480" t="str">
        <f>IF(V151="","",V151)</f>
        <v/>
      </c>
      <c r="W243" s="480"/>
      <c r="X243" s="480" t="str">
        <f>IF(X151="","",X151)</f>
        <v/>
      </c>
      <c r="Y243" s="480"/>
      <c r="Z243" s="480" t="str">
        <f>IF(Z151="","",Z151)</f>
        <v/>
      </c>
      <c r="AA243" s="480"/>
      <c r="AB243" s="480" t="str">
        <f>IF(AB151="","",AB151)</f>
        <v/>
      </c>
      <c r="AC243" s="480"/>
      <c r="AD243" s="480" t="str">
        <f>IF(AD151="","",AD151)</f>
        <v/>
      </c>
      <c r="AE243" s="480"/>
      <c r="AF243" s="480" t="str">
        <f>IF(AF151="","",AF151)</f>
        <v/>
      </c>
      <c r="AG243" s="480"/>
      <c r="AH243" s="480" t="str">
        <f>IF(AH151="","",AH151)</f>
        <v/>
      </c>
      <c r="AI243" s="480"/>
      <c r="AJ243" s="480" t="str">
        <f>IF(AJ151="","",AJ151)</f>
        <v/>
      </c>
      <c r="AK243" s="480"/>
      <c r="AL243" s="403" t="str">
        <f>IF(AL151="","",AL151)</f>
        <v/>
      </c>
      <c r="AM243" s="403"/>
      <c r="AN243" s="403"/>
      <c r="AO243" s="408" t="str">
        <f>IF(AO151="","",AO151)</f>
        <v/>
      </c>
      <c r="AP243" s="408"/>
      <c r="AQ243" s="408"/>
      <c r="AR243" s="403" t="str">
        <f>IF(AR151="","",AR151)</f>
        <v/>
      </c>
      <c r="AS243" s="403"/>
      <c r="AT243" s="403"/>
      <c r="AU243" s="403"/>
      <c r="AV243" s="403"/>
      <c r="AW243" s="403" t="str">
        <f>IF(AW151="","",AW151)</f>
        <v/>
      </c>
      <c r="AX243" s="403"/>
      <c r="AY243" s="403"/>
      <c r="AZ243" s="403"/>
      <c r="BA243" s="403"/>
      <c r="BB243" s="403"/>
      <c r="BC243" s="404"/>
    </row>
    <row r="244" spans="1:55" ht="6" customHeight="1">
      <c r="A244"/>
      <c r="B244" s="16"/>
      <c r="C244" s="16"/>
      <c r="D244" s="16"/>
      <c r="E244" s="16"/>
      <c r="F244" s="16"/>
      <c r="G244" s="1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83"/>
      <c r="S244" s="484"/>
      <c r="T244" s="484"/>
      <c r="U244" s="484"/>
      <c r="V244" s="480"/>
      <c r="W244" s="480"/>
      <c r="X244" s="480"/>
      <c r="Y244" s="480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03"/>
      <c r="AM244" s="403"/>
      <c r="AN244" s="403"/>
      <c r="AO244" s="408"/>
      <c r="AP244" s="408"/>
      <c r="AQ244" s="408"/>
      <c r="AR244" s="403"/>
      <c r="AS244" s="403"/>
      <c r="AT244" s="403"/>
      <c r="AU244" s="403"/>
      <c r="AV244" s="403"/>
      <c r="AW244" s="403"/>
      <c r="AX244" s="403"/>
      <c r="AY244" s="403"/>
      <c r="AZ244" s="403"/>
      <c r="BA244" s="403"/>
      <c r="BB244" s="403"/>
      <c r="BC244" s="404"/>
    </row>
    <row r="245" spans="1:55" ht="6" customHeight="1">
      <c r="A245"/>
      <c r="B245" s="16"/>
      <c r="C245" s="16"/>
      <c r="D245" s="16"/>
      <c r="E245" s="16"/>
      <c r="F245" s="16"/>
      <c r="G245" s="1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83"/>
      <c r="S245" s="484"/>
      <c r="T245" s="484"/>
      <c r="U245" s="484"/>
      <c r="V245" s="480"/>
      <c r="W245" s="480"/>
      <c r="X245" s="480"/>
      <c r="Y245" s="480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03"/>
      <c r="AM245" s="403"/>
      <c r="AN245" s="403"/>
      <c r="AO245" s="408"/>
      <c r="AP245" s="408"/>
      <c r="AQ245" s="408"/>
      <c r="AR245" s="403"/>
      <c r="AS245" s="403"/>
      <c r="AT245" s="403"/>
      <c r="AU245" s="403"/>
      <c r="AV245" s="403"/>
      <c r="AW245" s="403"/>
      <c r="AX245" s="403"/>
      <c r="AY245" s="403"/>
      <c r="AZ245" s="403"/>
      <c r="BA245" s="403"/>
      <c r="BB245" s="403"/>
      <c r="BC245" s="404"/>
    </row>
    <row r="246" spans="1:55" ht="6" customHeight="1">
      <c r="A246"/>
      <c r="B246" s="16"/>
      <c r="C246" s="16"/>
      <c r="D246" s="16"/>
      <c r="E246" s="16"/>
      <c r="F246" s="16"/>
      <c r="G246" s="1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83"/>
      <c r="S246" s="484"/>
      <c r="T246" s="484"/>
      <c r="U246" s="484"/>
      <c r="V246" s="480"/>
      <c r="W246" s="480"/>
      <c r="X246" s="480"/>
      <c r="Y246" s="480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03"/>
      <c r="AM246" s="403"/>
      <c r="AN246" s="403"/>
      <c r="AO246" s="408"/>
      <c r="AP246" s="408"/>
      <c r="AQ246" s="408"/>
      <c r="AR246" s="403"/>
      <c r="AS246" s="403"/>
      <c r="AT246" s="403"/>
      <c r="AU246" s="403"/>
      <c r="AV246" s="403"/>
      <c r="AW246" s="403"/>
      <c r="AX246" s="403"/>
      <c r="AY246" s="403"/>
      <c r="AZ246" s="403"/>
      <c r="BA246" s="403"/>
      <c r="BB246" s="403"/>
      <c r="BC246" s="404"/>
    </row>
    <row r="247" spans="1:55" ht="6" customHeight="1">
      <c r="A247"/>
      <c r="B247" s="16"/>
      <c r="C247" s="16"/>
      <c r="D247" s="16"/>
      <c r="E247" s="16"/>
      <c r="F247" s="16"/>
      <c r="G247" s="1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83" t="str">
        <f>IF(R155="","",R155)</f>
        <v/>
      </c>
      <c r="S247" s="484"/>
      <c r="T247" s="484" t="str">
        <f>IF(T155="","",T155)</f>
        <v/>
      </c>
      <c r="U247" s="484"/>
      <c r="V247" s="480" t="str">
        <f>IF(V155="","",V155)</f>
        <v/>
      </c>
      <c r="W247" s="480"/>
      <c r="X247" s="480" t="str">
        <f>IF(X155="","",X155)</f>
        <v/>
      </c>
      <c r="Y247" s="480"/>
      <c r="Z247" s="480" t="str">
        <f>IF(Z155="","",Z155)</f>
        <v/>
      </c>
      <c r="AA247" s="480"/>
      <c r="AB247" s="480" t="str">
        <f>IF(AB155="","",AB155)</f>
        <v/>
      </c>
      <c r="AC247" s="480"/>
      <c r="AD247" s="480" t="str">
        <f>IF(AD155="","",AD155)</f>
        <v/>
      </c>
      <c r="AE247" s="480"/>
      <c r="AF247" s="480" t="str">
        <f>IF(AF155="","",AF155)</f>
        <v/>
      </c>
      <c r="AG247" s="480"/>
      <c r="AH247" s="480" t="str">
        <f>IF(AH155="","",AH155)</f>
        <v/>
      </c>
      <c r="AI247" s="480"/>
      <c r="AJ247" s="480" t="str">
        <f>IF(AJ155="","",AJ155)</f>
        <v/>
      </c>
      <c r="AK247" s="480"/>
      <c r="AL247" s="403" t="str">
        <f>IF(AL155="","",AL155)</f>
        <v/>
      </c>
      <c r="AM247" s="403"/>
      <c r="AN247" s="403"/>
      <c r="AO247" s="408" t="str">
        <f>IF(AO155="","",AO155)</f>
        <v/>
      </c>
      <c r="AP247" s="408"/>
      <c r="AQ247" s="408"/>
      <c r="AR247" s="403" t="str">
        <f>IF(AR155="","",AR155)</f>
        <v/>
      </c>
      <c r="AS247" s="403"/>
      <c r="AT247" s="403"/>
      <c r="AU247" s="403"/>
      <c r="AV247" s="403"/>
      <c r="AW247" s="403" t="str">
        <f>IF(AW155="","",AW155)</f>
        <v/>
      </c>
      <c r="AX247" s="403"/>
      <c r="AY247" s="403"/>
      <c r="AZ247" s="403"/>
      <c r="BA247" s="403"/>
      <c r="BB247" s="403"/>
      <c r="BC247" s="404"/>
    </row>
    <row r="248" spans="1:55" ht="6" customHeight="1">
      <c r="A248"/>
      <c r="B248" s="16"/>
      <c r="C248" s="16"/>
      <c r="D248" s="16"/>
      <c r="E248" s="16"/>
      <c r="F248" s="16"/>
      <c r="G248" s="1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83"/>
      <c r="S248" s="484"/>
      <c r="T248" s="484"/>
      <c r="U248" s="484"/>
      <c r="V248" s="480"/>
      <c r="W248" s="480"/>
      <c r="X248" s="480"/>
      <c r="Y248" s="480"/>
      <c r="Z248" s="480"/>
      <c r="AA248" s="480"/>
      <c r="AB248" s="480"/>
      <c r="AC248" s="480"/>
      <c r="AD248" s="480"/>
      <c r="AE248" s="480"/>
      <c r="AF248" s="480"/>
      <c r="AG248" s="480"/>
      <c r="AH248" s="480"/>
      <c r="AI248" s="480"/>
      <c r="AJ248" s="480"/>
      <c r="AK248" s="480"/>
      <c r="AL248" s="403"/>
      <c r="AM248" s="403"/>
      <c r="AN248" s="403"/>
      <c r="AO248" s="408"/>
      <c r="AP248" s="408"/>
      <c r="AQ248" s="408"/>
      <c r="AR248" s="403"/>
      <c r="AS248" s="403"/>
      <c r="AT248" s="403"/>
      <c r="AU248" s="403"/>
      <c r="AV248" s="403"/>
      <c r="AW248" s="403"/>
      <c r="AX248" s="403"/>
      <c r="AY248" s="403"/>
      <c r="AZ248" s="403"/>
      <c r="BA248" s="403"/>
      <c r="BB248" s="403"/>
      <c r="BC248" s="404"/>
    </row>
    <row r="249" spans="1:55" ht="6" customHeight="1">
      <c r="A249"/>
      <c r="B249" s="16"/>
      <c r="C249" s="16"/>
      <c r="D249" s="16"/>
      <c r="E249" s="16"/>
      <c r="F249" s="16"/>
      <c r="G249" s="1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83"/>
      <c r="S249" s="484"/>
      <c r="T249" s="484"/>
      <c r="U249" s="484"/>
      <c r="V249" s="480"/>
      <c r="W249" s="480"/>
      <c r="X249" s="480"/>
      <c r="Y249" s="480"/>
      <c r="Z249" s="480"/>
      <c r="AA249" s="480"/>
      <c r="AB249" s="480"/>
      <c r="AC249" s="480"/>
      <c r="AD249" s="480"/>
      <c r="AE249" s="480"/>
      <c r="AF249" s="480"/>
      <c r="AG249" s="480"/>
      <c r="AH249" s="480"/>
      <c r="AI249" s="480"/>
      <c r="AJ249" s="480"/>
      <c r="AK249" s="480"/>
      <c r="AL249" s="403"/>
      <c r="AM249" s="403"/>
      <c r="AN249" s="403"/>
      <c r="AO249" s="408"/>
      <c r="AP249" s="408"/>
      <c r="AQ249" s="408"/>
      <c r="AR249" s="403"/>
      <c r="AS249" s="403"/>
      <c r="AT249" s="403"/>
      <c r="AU249" s="403"/>
      <c r="AV249" s="403"/>
      <c r="AW249" s="403"/>
      <c r="AX249" s="403"/>
      <c r="AY249" s="403"/>
      <c r="AZ249" s="403"/>
      <c r="BA249" s="403"/>
      <c r="BB249" s="403"/>
      <c r="BC249" s="404"/>
    </row>
    <row r="250" spans="1:55" ht="6" customHeight="1">
      <c r="A250"/>
      <c r="B250" s="16"/>
      <c r="C250" s="16"/>
      <c r="D250" s="16"/>
      <c r="E250" s="16"/>
      <c r="F250" s="16"/>
      <c r="G250" s="1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83"/>
      <c r="S250" s="484"/>
      <c r="T250" s="484"/>
      <c r="U250" s="484"/>
      <c r="V250" s="480"/>
      <c r="W250" s="480"/>
      <c r="X250" s="480"/>
      <c r="Y250" s="480"/>
      <c r="Z250" s="480"/>
      <c r="AA250" s="480"/>
      <c r="AB250" s="480"/>
      <c r="AC250" s="480"/>
      <c r="AD250" s="480"/>
      <c r="AE250" s="480"/>
      <c r="AF250" s="480"/>
      <c r="AG250" s="480"/>
      <c r="AH250" s="480"/>
      <c r="AI250" s="480"/>
      <c r="AJ250" s="480"/>
      <c r="AK250" s="480"/>
      <c r="AL250" s="403"/>
      <c r="AM250" s="403"/>
      <c r="AN250" s="403"/>
      <c r="AO250" s="408"/>
      <c r="AP250" s="408"/>
      <c r="AQ250" s="408"/>
      <c r="AR250" s="403"/>
      <c r="AS250" s="403"/>
      <c r="AT250" s="403"/>
      <c r="AU250" s="403"/>
      <c r="AV250" s="403"/>
      <c r="AW250" s="403"/>
      <c r="AX250" s="403"/>
      <c r="AY250" s="403"/>
      <c r="AZ250" s="403"/>
      <c r="BA250" s="403"/>
      <c r="BB250" s="403"/>
      <c r="BC250" s="404"/>
    </row>
    <row r="251" spans="1:55" ht="6" customHeight="1">
      <c r="A251"/>
      <c r="B251" s="16"/>
      <c r="C251" s="16"/>
      <c r="D251" s="16"/>
      <c r="E251" s="16"/>
      <c r="F251" s="16"/>
      <c r="G251" s="1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83" t="str">
        <f>IF(R159="","",R159)</f>
        <v/>
      </c>
      <c r="S251" s="484"/>
      <c r="T251" s="484" t="str">
        <f>IF(T159="","",T159)</f>
        <v/>
      </c>
      <c r="U251" s="484"/>
      <c r="V251" s="480" t="str">
        <f>IF(V159="","",V159)</f>
        <v/>
      </c>
      <c r="W251" s="480"/>
      <c r="X251" s="480" t="str">
        <f>IF(X159="","",X159)</f>
        <v/>
      </c>
      <c r="Y251" s="480"/>
      <c r="Z251" s="480" t="str">
        <f>IF(Z159="","",Z159)</f>
        <v/>
      </c>
      <c r="AA251" s="480"/>
      <c r="AB251" s="480" t="str">
        <f>IF(AB159="","",AB159)</f>
        <v/>
      </c>
      <c r="AC251" s="480"/>
      <c r="AD251" s="480" t="str">
        <f>IF(AD159="","",AD159)</f>
        <v/>
      </c>
      <c r="AE251" s="480"/>
      <c r="AF251" s="480" t="str">
        <f>IF(AF159="","",AF159)</f>
        <v/>
      </c>
      <c r="AG251" s="480"/>
      <c r="AH251" s="480" t="str">
        <f>IF(AH159="","",AH159)</f>
        <v/>
      </c>
      <c r="AI251" s="480"/>
      <c r="AJ251" s="480" t="str">
        <f>IF(AJ159="","",AJ159)</f>
        <v/>
      </c>
      <c r="AK251" s="480"/>
      <c r="AL251" s="403" t="str">
        <f>IF(AL159="","",AL159)</f>
        <v/>
      </c>
      <c r="AM251" s="403"/>
      <c r="AN251" s="403"/>
      <c r="AO251" s="408" t="str">
        <f>IF(AO159="","",AO159)</f>
        <v/>
      </c>
      <c r="AP251" s="408"/>
      <c r="AQ251" s="408"/>
      <c r="AR251" s="403" t="str">
        <f>IF(AR159="","",AR159)</f>
        <v/>
      </c>
      <c r="AS251" s="403"/>
      <c r="AT251" s="403"/>
      <c r="AU251" s="403"/>
      <c r="AV251" s="403"/>
      <c r="AW251" s="403" t="str">
        <f>IF(AW159="","",AW159)</f>
        <v/>
      </c>
      <c r="AX251" s="403"/>
      <c r="AY251" s="403"/>
      <c r="AZ251" s="403"/>
      <c r="BA251" s="403"/>
      <c r="BB251" s="403"/>
      <c r="BC251" s="404"/>
    </row>
    <row r="252" spans="1:55" ht="6" customHeight="1">
      <c r="A252"/>
      <c r="B252" s="16"/>
      <c r="C252" s="16"/>
      <c r="D252" s="16"/>
      <c r="E252" s="16"/>
      <c r="F252" s="16"/>
      <c r="G252" s="1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83"/>
      <c r="S252" s="484"/>
      <c r="T252" s="484"/>
      <c r="U252" s="484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480"/>
      <c r="AH252" s="480"/>
      <c r="AI252" s="480"/>
      <c r="AJ252" s="480"/>
      <c r="AK252" s="480"/>
      <c r="AL252" s="403"/>
      <c r="AM252" s="403"/>
      <c r="AN252" s="403"/>
      <c r="AO252" s="408"/>
      <c r="AP252" s="408"/>
      <c r="AQ252" s="408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4"/>
    </row>
    <row r="253" spans="1:55" ht="6" customHeight="1">
      <c r="A253"/>
      <c r="B253" s="16"/>
      <c r="C253" s="16"/>
      <c r="D253" s="16"/>
      <c r="E253" s="16"/>
      <c r="F253" s="16"/>
      <c r="G253" s="1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83"/>
      <c r="S253" s="484"/>
      <c r="T253" s="484"/>
      <c r="U253" s="484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480"/>
      <c r="AH253" s="480"/>
      <c r="AI253" s="480"/>
      <c r="AJ253" s="480"/>
      <c r="AK253" s="480"/>
      <c r="AL253" s="403"/>
      <c r="AM253" s="403"/>
      <c r="AN253" s="403"/>
      <c r="AO253" s="408"/>
      <c r="AP253" s="408"/>
      <c r="AQ253" s="408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4"/>
    </row>
    <row r="254" spans="1:55" ht="6" customHeight="1">
      <c r="A254"/>
      <c r="B254" s="16"/>
      <c r="C254" s="16"/>
      <c r="D254" s="16"/>
      <c r="E254" s="16"/>
      <c r="F254" s="16"/>
      <c r="G254" s="1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83"/>
      <c r="S254" s="484"/>
      <c r="T254" s="484"/>
      <c r="U254" s="484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480"/>
      <c r="AH254" s="480"/>
      <c r="AI254" s="480"/>
      <c r="AJ254" s="480"/>
      <c r="AK254" s="480"/>
      <c r="AL254" s="403"/>
      <c r="AM254" s="403"/>
      <c r="AN254" s="403"/>
      <c r="AO254" s="408"/>
      <c r="AP254" s="408"/>
      <c r="AQ254" s="408"/>
      <c r="AR254" s="403"/>
      <c r="AS254" s="403"/>
      <c r="AT254" s="403"/>
      <c r="AU254" s="403"/>
      <c r="AV254" s="403"/>
      <c r="AW254" s="403"/>
      <c r="AX254" s="403"/>
      <c r="AY254" s="403"/>
      <c r="AZ254" s="403"/>
      <c r="BA254" s="403"/>
      <c r="BB254" s="403"/>
      <c r="BC254" s="404"/>
    </row>
    <row r="255" spans="1:55" ht="6" customHeight="1">
      <c r="A255"/>
      <c r="B255" s="16"/>
      <c r="C255" s="16"/>
      <c r="D255" s="16"/>
      <c r="E255" s="16"/>
      <c r="F255" s="16"/>
      <c r="G255" s="1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83" t="str">
        <f>IF(R163="","",R163)</f>
        <v/>
      </c>
      <c r="S255" s="484"/>
      <c r="T255" s="484" t="str">
        <f>IF(T163="","",T163)</f>
        <v/>
      </c>
      <c r="U255" s="484"/>
      <c r="V255" s="480" t="str">
        <f>IF(V163="","",V163)</f>
        <v/>
      </c>
      <c r="W255" s="480"/>
      <c r="X255" s="480" t="str">
        <f>IF(X163="","",X163)</f>
        <v/>
      </c>
      <c r="Y255" s="480"/>
      <c r="Z255" s="480" t="str">
        <f>IF(Z163="","",Z163)</f>
        <v/>
      </c>
      <c r="AA255" s="480"/>
      <c r="AB255" s="480" t="str">
        <f>IF(AB163="","",AB163)</f>
        <v/>
      </c>
      <c r="AC255" s="480"/>
      <c r="AD255" s="480" t="str">
        <f>IF(AD163="","",AD163)</f>
        <v/>
      </c>
      <c r="AE255" s="480"/>
      <c r="AF255" s="480" t="str">
        <f>IF(AF163="","",AF163)</f>
        <v/>
      </c>
      <c r="AG255" s="480"/>
      <c r="AH255" s="480" t="str">
        <f>IF(AH163="","",AH163)</f>
        <v/>
      </c>
      <c r="AI255" s="480"/>
      <c r="AJ255" s="480" t="str">
        <f>IF(AJ163="","",AJ163)</f>
        <v/>
      </c>
      <c r="AK255" s="480"/>
      <c r="AL255" s="403" t="str">
        <f>IF(AL163="","",AL163)</f>
        <v/>
      </c>
      <c r="AM255" s="403"/>
      <c r="AN255" s="403"/>
      <c r="AO255" s="408" t="str">
        <f>IF(AO163="","",AO163)</f>
        <v/>
      </c>
      <c r="AP255" s="408"/>
      <c r="AQ255" s="408"/>
      <c r="AR255" s="403" t="str">
        <f>IF(AR163="","",AR163)</f>
        <v/>
      </c>
      <c r="AS255" s="403"/>
      <c r="AT255" s="403"/>
      <c r="AU255" s="403"/>
      <c r="AV255" s="403"/>
      <c r="AW255" s="403" t="str">
        <f>IF(AW163="","",AW163)</f>
        <v/>
      </c>
      <c r="AX255" s="403"/>
      <c r="AY255" s="403"/>
      <c r="AZ255" s="403"/>
      <c r="BA255" s="403"/>
      <c r="BB255" s="403"/>
      <c r="BC255" s="404"/>
    </row>
    <row r="256" spans="1:55" ht="6" customHeight="1">
      <c r="A256"/>
      <c r="B256" s="16"/>
      <c r="C256" s="16"/>
      <c r="D256" s="16"/>
      <c r="E256" s="16"/>
      <c r="F256" s="16"/>
      <c r="G256" s="1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83"/>
      <c r="S256" s="484"/>
      <c r="T256" s="484"/>
      <c r="U256" s="484"/>
      <c r="V256" s="480"/>
      <c r="W256" s="480"/>
      <c r="X256" s="480"/>
      <c r="Y256" s="480"/>
      <c r="Z256" s="480"/>
      <c r="AA256" s="480"/>
      <c r="AB256" s="480"/>
      <c r="AC256" s="480"/>
      <c r="AD256" s="480"/>
      <c r="AE256" s="480"/>
      <c r="AF256" s="480"/>
      <c r="AG256" s="480"/>
      <c r="AH256" s="480"/>
      <c r="AI256" s="480"/>
      <c r="AJ256" s="480"/>
      <c r="AK256" s="480"/>
      <c r="AL256" s="403"/>
      <c r="AM256" s="403"/>
      <c r="AN256" s="403"/>
      <c r="AO256" s="408"/>
      <c r="AP256" s="408"/>
      <c r="AQ256" s="408"/>
      <c r="AR256" s="403"/>
      <c r="AS256" s="403"/>
      <c r="AT256" s="403"/>
      <c r="AU256" s="403"/>
      <c r="AV256" s="403"/>
      <c r="AW256" s="403"/>
      <c r="AX256" s="403"/>
      <c r="AY256" s="403"/>
      <c r="AZ256" s="403"/>
      <c r="BA256" s="403"/>
      <c r="BB256" s="403"/>
      <c r="BC256" s="404"/>
    </row>
    <row r="257" spans="1:55" ht="6" customHeight="1">
      <c r="A257"/>
      <c r="B257" s="16"/>
      <c r="C257" s="16"/>
      <c r="D257" s="16"/>
      <c r="E257" s="16"/>
      <c r="F257" s="16"/>
      <c r="G257" s="1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83"/>
      <c r="S257" s="484"/>
      <c r="T257" s="484"/>
      <c r="U257" s="484"/>
      <c r="V257" s="480"/>
      <c r="W257" s="480"/>
      <c r="X257" s="480"/>
      <c r="Y257" s="480"/>
      <c r="Z257" s="480"/>
      <c r="AA257" s="480"/>
      <c r="AB257" s="480"/>
      <c r="AC257" s="480"/>
      <c r="AD257" s="480"/>
      <c r="AE257" s="480"/>
      <c r="AF257" s="480"/>
      <c r="AG257" s="480"/>
      <c r="AH257" s="480"/>
      <c r="AI257" s="480"/>
      <c r="AJ257" s="480"/>
      <c r="AK257" s="480"/>
      <c r="AL257" s="403"/>
      <c r="AM257" s="403"/>
      <c r="AN257" s="403"/>
      <c r="AO257" s="408"/>
      <c r="AP257" s="408"/>
      <c r="AQ257" s="408"/>
      <c r="AR257" s="403"/>
      <c r="AS257" s="403"/>
      <c r="AT257" s="403"/>
      <c r="AU257" s="403"/>
      <c r="AV257" s="403"/>
      <c r="AW257" s="403"/>
      <c r="AX257" s="403"/>
      <c r="AY257" s="403"/>
      <c r="AZ257" s="403"/>
      <c r="BA257" s="403"/>
      <c r="BB257" s="403"/>
      <c r="BC257" s="404"/>
    </row>
    <row r="258" spans="1:55" ht="6" customHeight="1">
      <c r="A258"/>
      <c r="B258" s="16"/>
      <c r="C258" s="16"/>
      <c r="D258" s="16"/>
      <c r="E258" s="16"/>
      <c r="F258" s="16"/>
      <c r="G258" s="1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83"/>
      <c r="S258" s="484"/>
      <c r="T258" s="484"/>
      <c r="U258" s="484"/>
      <c r="V258" s="480"/>
      <c r="W258" s="480"/>
      <c r="X258" s="480"/>
      <c r="Y258" s="480"/>
      <c r="Z258" s="480"/>
      <c r="AA258" s="480"/>
      <c r="AB258" s="480"/>
      <c r="AC258" s="480"/>
      <c r="AD258" s="480"/>
      <c r="AE258" s="480"/>
      <c r="AF258" s="480"/>
      <c r="AG258" s="480"/>
      <c r="AH258" s="480"/>
      <c r="AI258" s="480"/>
      <c r="AJ258" s="480"/>
      <c r="AK258" s="480"/>
      <c r="AL258" s="403"/>
      <c r="AM258" s="403"/>
      <c r="AN258" s="403"/>
      <c r="AO258" s="408"/>
      <c r="AP258" s="408"/>
      <c r="AQ258" s="408"/>
      <c r="AR258" s="403"/>
      <c r="AS258" s="403"/>
      <c r="AT258" s="403"/>
      <c r="AU258" s="403"/>
      <c r="AV258" s="403"/>
      <c r="AW258" s="403"/>
      <c r="AX258" s="403"/>
      <c r="AY258" s="403"/>
      <c r="AZ258" s="403"/>
      <c r="BA258" s="403"/>
      <c r="BB258" s="403"/>
      <c r="BC258" s="404"/>
    </row>
    <row r="259" spans="1:55" ht="6" customHeight="1">
      <c r="A259"/>
      <c r="B259" s="16"/>
      <c r="C259" s="16"/>
      <c r="D259" s="16"/>
      <c r="E259" s="16"/>
      <c r="F259" s="16"/>
      <c r="G259" s="1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83" t="str">
        <f>IF(R167="","",R167)</f>
        <v/>
      </c>
      <c r="S259" s="484"/>
      <c r="T259" s="484" t="str">
        <f>IF(T167="","",T167)</f>
        <v/>
      </c>
      <c r="U259" s="484"/>
      <c r="V259" s="480" t="str">
        <f>IF(V167="","",V167)</f>
        <v/>
      </c>
      <c r="W259" s="480"/>
      <c r="X259" s="480" t="str">
        <f>IF(X167="","",X167)</f>
        <v/>
      </c>
      <c r="Y259" s="480"/>
      <c r="Z259" s="480" t="str">
        <f>IF(Z167="","",Z167)</f>
        <v/>
      </c>
      <c r="AA259" s="480"/>
      <c r="AB259" s="480" t="str">
        <f>IF(AB167="","",AB167)</f>
        <v/>
      </c>
      <c r="AC259" s="480"/>
      <c r="AD259" s="480" t="str">
        <f>IF(AD167="","",AD167)</f>
        <v/>
      </c>
      <c r="AE259" s="480"/>
      <c r="AF259" s="480" t="str">
        <f>IF(AF167="","",AF167)</f>
        <v/>
      </c>
      <c r="AG259" s="480"/>
      <c r="AH259" s="480" t="str">
        <f>IF(AH167="","",AH167)</f>
        <v/>
      </c>
      <c r="AI259" s="480"/>
      <c r="AJ259" s="480" t="str">
        <f>IF(AJ167="","",AJ167)</f>
        <v/>
      </c>
      <c r="AK259" s="480"/>
      <c r="AL259" s="403" t="str">
        <f>IF(AL167="","",AL167)</f>
        <v/>
      </c>
      <c r="AM259" s="403"/>
      <c r="AN259" s="403"/>
      <c r="AO259" s="408" t="str">
        <f>IF(AO167="","",AO167)</f>
        <v/>
      </c>
      <c r="AP259" s="408"/>
      <c r="AQ259" s="408"/>
      <c r="AR259" s="403" t="str">
        <f>IF(AR167="","",AR167)</f>
        <v/>
      </c>
      <c r="AS259" s="403"/>
      <c r="AT259" s="403"/>
      <c r="AU259" s="403"/>
      <c r="AV259" s="403"/>
      <c r="AW259" s="403" t="str">
        <f>IF(AW167="","",AW167)</f>
        <v/>
      </c>
      <c r="AX259" s="403"/>
      <c r="AY259" s="403"/>
      <c r="AZ259" s="403"/>
      <c r="BA259" s="403"/>
      <c r="BB259" s="403"/>
      <c r="BC259" s="404"/>
    </row>
    <row r="260" spans="1:55" ht="6" customHeight="1">
      <c r="A260"/>
      <c r="B260" s="16"/>
      <c r="C260" s="16"/>
      <c r="D260" s="16"/>
      <c r="E260" s="16"/>
      <c r="F260" s="16"/>
      <c r="G260" s="1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83"/>
      <c r="S260" s="484"/>
      <c r="T260" s="484"/>
      <c r="U260" s="484"/>
      <c r="V260" s="480"/>
      <c r="W260" s="480"/>
      <c r="X260" s="480"/>
      <c r="Y260" s="480"/>
      <c r="Z260" s="480"/>
      <c r="AA260" s="480"/>
      <c r="AB260" s="480"/>
      <c r="AC260" s="480"/>
      <c r="AD260" s="480"/>
      <c r="AE260" s="480"/>
      <c r="AF260" s="480"/>
      <c r="AG260" s="480"/>
      <c r="AH260" s="480"/>
      <c r="AI260" s="480"/>
      <c r="AJ260" s="480"/>
      <c r="AK260" s="480"/>
      <c r="AL260" s="403"/>
      <c r="AM260" s="403"/>
      <c r="AN260" s="403"/>
      <c r="AO260" s="408"/>
      <c r="AP260" s="408"/>
      <c r="AQ260" s="408"/>
      <c r="AR260" s="403"/>
      <c r="AS260" s="403"/>
      <c r="AT260" s="403"/>
      <c r="AU260" s="403"/>
      <c r="AV260" s="403"/>
      <c r="AW260" s="403"/>
      <c r="AX260" s="403"/>
      <c r="AY260" s="403"/>
      <c r="AZ260" s="403"/>
      <c r="BA260" s="403"/>
      <c r="BB260" s="403"/>
      <c r="BC260" s="404"/>
    </row>
    <row r="261" spans="1:55" ht="6" customHeight="1">
      <c r="A261"/>
      <c r="B261" s="16"/>
      <c r="C261" s="16"/>
      <c r="D261" s="16"/>
      <c r="E261" s="16"/>
      <c r="F261" s="16"/>
      <c r="G261" s="1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83"/>
      <c r="S261" s="484"/>
      <c r="T261" s="484"/>
      <c r="U261" s="484"/>
      <c r="V261" s="480"/>
      <c r="W261" s="480"/>
      <c r="X261" s="480"/>
      <c r="Y261" s="480"/>
      <c r="Z261" s="480"/>
      <c r="AA261" s="480"/>
      <c r="AB261" s="480"/>
      <c r="AC261" s="480"/>
      <c r="AD261" s="480"/>
      <c r="AE261" s="480"/>
      <c r="AF261" s="480"/>
      <c r="AG261" s="480"/>
      <c r="AH261" s="480"/>
      <c r="AI261" s="480"/>
      <c r="AJ261" s="480"/>
      <c r="AK261" s="480"/>
      <c r="AL261" s="403"/>
      <c r="AM261" s="403"/>
      <c r="AN261" s="403"/>
      <c r="AO261" s="408"/>
      <c r="AP261" s="408"/>
      <c r="AQ261" s="408"/>
      <c r="AR261" s="403"/>
      <c r="AS261" s="403"/>
      <c r="AT261" s="403"/>
      <c r="AU261" s="403"/>
      <c r="AV261" s="403"/>
      <c r="AW261" s="403"/>
      <c r="AX261" s="403"/>
      <c r="AY261" s="403"/>
      <c r="AZ261" s="403"/>
      <c r="BA261" s="403"/>
      <c r="BB261" s="403"/>
      <c r="BC261" s="404"/>
    </row>
    <row r="262" spans="1:55" ht="6" customHeight="1">
      <c r="A262"/>
      <c r="B262" s="16"/>
      <c r="C262" s="16"/>
      <c r="D262" s="16"/>
      <c r="E262" s="16"/>
      <c r="F262" s="16"/>
      <c r="G262" s="1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83"/>
      <c r="S262" s="484"/>
      <c r="T262" s="484"/>
      <c r="U262" s="484"/>
      <c r="V262" s="480"/>
      <c r="W262" s="480"/>
      <c r="X262" s="480"/>
      <c r="Y262" s="480"/>
      <c r="Z262" s="480"/>
      <c r="AA262" s="480"/>
      <c r="AB262" s="480"/>
      <c r="AC262" s="480"/>
      <c r="AD262" s="480"/>
      <c r="AE262" s="480"/>
      <c r="AF262" s="480"/>
      <c r="AG262" s="480"/>
      <c r="AH262" s="480"/>
      <c r="AI262" s="480"/>
      <c r="AJ262" s="480"/>
      <c r="AK262" s="480"/>
      <c r="AL262" s="403"/>
      <c r="AM262" s="403"/>
      <c r="AN262" s="403"/>
      <c r="AO262" s="408"/>
      <c r="AP262" s="408"/>
      <c r="AQ262" s="408"/>
      <c r="AR262" s="403"/>
      <c r="AS262" s="403"/>
      <c r="AT262" s="403"/>
      <c r="AU262" s="403"/>
      <c r="AV262" s="403"/>
      <c r="AW262" s="403"/>
      <c r="AX262" s="403"/>
      <c r="AY262" s="403"/>
      <c r="AZ262" s="403"/>
      <c r="BA262" s="403"/>
      <c r="BB262" s="403"/>
      <c r="BC262" s="404"/>
    </row>
    <row r="263" spans="1:55" ht="6" customHeight="1">
      <c r="A263"/>
      <c r="B263" s="16"/>
      <c r="C263" s="16"/>
      <c r="D263" s="16"/>
      <c r="E263" s="16"/>
      <c r="F263" s="16"/>
      <c r="G263" s="1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83" t="str">
        <f>IF(R171="","",R171)</f>
        <v/>
      </c>
      <c r="S263" s="484"/>
      <c r="T263" s="484" t="str">
        <f>IF(T171="","",T171)</f>
        <v/>
      </c>
      <c r="U263" s="484"/>
      <c r="V263" s="480" t="str">
        <f>IF(V171="","",V171)</f>
        <v/>
      </c>
      <c r="W263" s="480"/>
      <c r="X263" s="480" t="str">
        <f>IF(X171="","",X171)</f>
        <v/>
      </c>
      <c r="Y263" s="480"/>
      <c r="Z263" s="480" t="str">
        <f>IF(Z171="","",Z171)</f>
        <v/>
      </c>
      <c r="AA263" s="480"/>
      <c r="AB263" s="480" t="str">
        <f>IF(AB171="","",AB171)</f>
        <v/>
      </c>
      <c r="AC263" s="480"/>
      <c r="AD263" s="480" t="str">
        <f>IF(AD171="","",AD171)</f>
        <v/>
      </c>
      <c r="AE263" s="480"/>
      <c r="AF263" s="480" t="str">
        <f>IF(AF171="","",AF171)</f>
        <v/>
      </c>
      <c r="AG263" s="480"/>
      <c r="AH263" s="480" t="str">
        <f>IF(AH171="","",AH171)</f>
        <v/>
      </c>
      <c r="AI263" s="480"/>
      <c r="AJ263" s="480" t="str">
        <f>IF(AJ171="","",AJ171)</f>
        <v/>
      </c>
      <c r="AK263" s="480"/>
      <c r="AL263" s="403" t="str">
        <f>IF(AL171="","",AL171)</f>
        <v/>
      </c>
      <c r="AM263" s="403"/>
      <c r="AN263" s="403"/>
      <c r="AO263" s="408" t="str">
        <f>IF(AO171="","",AO171)</f>
        <v/>
      </c>
      <c r="AP263" s="408"/>
      <c r="AQ263" s="408"/>
      <c r="AR263" s="403" t="str">
        <f>IF(AR171="","",AR171)</f>
        <v/>
      </c>
      <c r="AS263" s="403"/>
      <c r="AT263" s="403"/>
      <c r="AU263" s="403"/>
      <c r="AV263" s="403"/>
      <c r="AW263" s="403" t="str">
        <f>IF(AW171="","",AW171)</f>
        <v/>
      </c>
      <c r="AX263" s="403"/>
      <c r="AY263" s="403"/>
      <c r="AZ263" s="403"/>
      <c r="BA263" s="403"/>
      <c r="BB263" s="403"/>
      <c r="BC263" s="404"/>
    </row>
    <row r="264" spans="1:55" ht="6" customHeight="1">
      <c r="A264"/>
      <c r="B264" s="16"/>
      <c r="C264" s="16"/>
      <c r="D264" s="16"/>
      <c r="E264" s="16"/>
      <c r="F264" s="16"/>
      <c r="G264" s="1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83"/>
      <c r="S264" s="484"/>
      <c r="T264" s="484"/>
      <c r="U264" s="484"/>
      <c r="V264" s="480"/>
      <c r="W264" s="480"/>
      <c r="X264" s="480"/>
      <c r="Y264" s="480"/>
      <c r="Z264" s="480"/>
      <c r="AA264" s="480"/>
      <c r="AB264" s="480"/>
      <c r="AC264" s="480"/>
      <c r="AD264" s="480"/>
      <c r="AE264" s="480"/>
      <c r="AF264" s="480"/>
      <c r="AG264" s="480"/>
      <c r="AH264" s="480"/>
      <c r="AI264" s="480"/>
      <c r="AJ264" s="480"/>
      <c r="AK264" s="480"/>
      <c r="AL264" s="403"/>
      <c r="AM264" s="403"/>
      <c r="AN264" s="403"/>
      <c r="AO264" s="408"/>
      <c r="AP264" s="408"/>
      <c r="AQ264" s="408"/>
      <c r="AR264" s="403"/>
      <c r="AS264" s="403"/>
      <c r="AT264" s="403"/>
      <c r="AU264" s="403"/>
      <c r="AV264" s="403"/>
      <c r="AW264" s="403"/>
      <c r="AX264" s="403"/>
      <c r="AY264" s="403"/>
      <c r="AZ264" s="403"/>
      <c r="BA264" s="403"/>
      <c r="BB264" s="403"/>
      <c r="BC264" s="404"/>
    </row>
    <row r="265" spans="1:55" ht="6" customHeight="1">
      <c r="A265"/>
      <c r="B265" s="16"/>
      <c r="C265" s="16"/>
      <c r="D265" s="16"/>
      <c r="E265" s="16"/>
      <c r="F265" s="16"/>
      <c r="G265" s="1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83"/>
      <c r="S265" s="484"/>
      <c r="T265" s="484"/>
      <c r="U265" s="484"/>
      <c r="V265" s="480"/>
      <c r="W265" s="480"/>
      <c r="X265" s="480"/>
      <c r="Y265" s="480"/>
      <c r="Z265" s="480"/>
      <c r="AA265" s="480"/>
      <c r="AB265" s="480"/>
      <c r="AC265" s="480"/>
      <c r="AD265" s="480"/>
      <c r="AE265" s="480"/>
      <c r="AF265" s="480"/>
      <c r="AG265" s="480"/>
      <c r="AH265" s="480"/>
      <c r="AI265" s="480"/>
      <c r="AJ265" s="480"/>
      <c r="AK265" s="480"/>
      <c r="AL265" s="403"/>
      <c r="AM265" s="403"/>
      <c r="AN265" s="403"/>
      <c r="AO265" s="408"/>
      <c r="AP265" s="408"/>
      <c r="AQ265" s="408"/>
      <c r="AR265" s="403"/>
      <c r="AS265" s="403"/>
      <c r="AT265" s="403"/>
      <c r="AU265" s="403"/>
      <c r="AV265" s="403"/>
      <c r="AW265" s="403"/>
      <c r="AX265" s="403"/>
      <c r="AY265" s="403"/>
      <c r="AZ265" s="403"/>
      <c r="BA265" s="403"/>
      <c r="BB265" s="403"/>
      <c r="BC265" s="404"/>
    </row>
    <row r="266" spans="1:55" ht="6" customHeight="1">
      <c r="A266"/>
      <c r="B266" s="16"/>
      <c r="C266" s="16"/>
      <c r="D266" s="16"/>
      <c r="E266" s="16"/>
      <c r="F266" s="16"/>
      <c r="G266" s="1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500"/>
      <c r="S266" s="501"/>
      <c r="T266" s="501"/>
      <c r="U266" s="501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478"/>
      <c r="AM266" s="478"/>
      <c r="AN266" s="478"/>
      <c r="AO266" s="409"/>
      <c r="AP266" s="409"/>
      <c r="AQ266" s="409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  <c r="BB266" s="478"/>
      <c r="BC266" s="479"/>
    </row>
    <row r="267" spans="1:55" ht="6" customHeight="1">
      <c r="A267"/>
      <c r="B267" s="16"/>
      <c r="C267" s="16"/>
      <c r="D267" s="16"/>
      <c r="E267" s="16"/>
      <c r="F267" s="16"/>
      <c r="G267" s="1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7"/>
      <c r="U267" s="7"/>
      <c r="V267" s="7"/>
      <c r="W267" s="7"/>
      <c r="X267" s="7"/>
      <c r="Y267" s="7"/>
      <c r="Z267" s="7"/>
      <c r="AA267" s="7"/>
      <c r="AB267" s="7"/>
      <c r="AC267"/>
      <c r="AD267" s="12"/>
      <c r="AE267" s="12"/>
      <c r="AF267" s="12"/>
      <c r="AG267" s="12"/>
      <c r="AH267" s="12"/>
      <c r="AI267" s="12"/>
      <c r="AJ267" s="12"/>
      <c r="AK267" s="12"/>
      <c r="AL267" s="469" t="s">
        <v>37</v>
      </c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1"/>
      <c r="AW267" s="531" t="str">
        <f>IF(AW175="","",AW175)</f>
        <v/>
      </c>
      <c r="AX267" s="531"/>
      <c r="AY267" s="531"/>
      <c r="AZ267" s="531"/>
      <c r="BA267" s="531"/>
      <c r="BB267" s="531"/>
      <c r="BC267" s="532"/>
    </row>
    <row r="268" spans="1:55" ht="6" customHeight="1">
      <c r="A268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2"/>
      <c r="AL268" s="472"/>
      <c r="AM268" s="473"/>
      <c r="AN268" s="473"/>
      <c r="AO268" s="473"/>
      <c r="AP268" s="473"/>
      <c r="AQ268" s="473"/>
      <c r="AR268" s="473"/>
      <c r="AS268" s="473"/>
      <c r="AT268" s="473"/>
      <c r="AU268" s="473"/>
      <c r="AV268" s="474"/>
      <c r="AW268" s="533"/>
      <c r="AX268" s="533"/>
      <c r="AY268" s="533"/>
      <c r="AZ268" s="533"/>
      <c r="BA268" s="533"/>
      <c r="BB268" s="533"/>
      <c r="BC268" s="534"/>
    </row>
    <row r="269" spans="1:55" ht="6" customHeight="1">
      <c r="A26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2"/>
      <c r="AL269" s="472"/>
      <c r="AM269" s="473"/>
      <c r="AN269" s="473"/>
      <c r="AO269" s="473"/>
      <c r="AP269" s="473"/>
      <c r="AQ269" s="473"/>
      <c r="AR269" s="473"/>
      <c r="AS269" s="473"/>
      <c r="AT269" s="473"/>
      <c r="AU269" s="473"/>
      <c r="AV269" s="474"/>
      <c r="AW269" s="533"/>
      <c r="AX269" s="533"/>
      <c r="AY269" s="533"/>
      <c r="AZ269" s="533"/>
      <c r="BA269" s="533"/>
      <c r="BB269" s="533"/>
      <c r="BC269" s="534"/>
    </row>
    <row r="270" spans="1:55" ht="6" customHeight="1">
      <c r="A27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7"/>
      <c r="AB270" s="7"/>
      <c r="AC270" s="7"/>
      <c r="AD270" s="7"/>
      <c r="AE270" s="7"/>
      <c r="AF270" s="12"/>
      <c r="AG270" s="12"/>
      <c r="AH270" s="12"/>
      <c r="AI270" s="12"/>
      <c r="AJ270" s="12"/>
      <c r="AK270" s="12"/>
      <c r="AL270" s="475"/>
      <c r="AM270" s="476"/>
      <c r="AN270" s="476"/>
      <c r="AO270" s="476"/>
      <c r="AP270" s="476"/>
      <c r="AQ270" s="476"/>
      <c r="AR270" s="476"/>
      <c r="AS270" s="476"/>
      <c r="AT270" s="476"/>
      <c r="AU270" s="476"/>
      <c r="AV270" s="477"/>
      <c r="AW270" s="535"/>
      <c r="AX270" s="535"/>
      <c r="AY270" s="535"/>
      <c r="AZ270" s="535"/>
      <c r="BA270" s="535"/>
      <c r="BB270" s="535"/>
      <c r="BC270" s="536"/>
    </row>
    <row r="271" spans="1:55" ht="6" customHeight="1">
      <c r="A2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7"/>
      <c r="AB271" s="7"/>
      <c r="AC271" s="7"/>
      <c r="AD271" s="7"/>
      <c r="AE271" s="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6" customHeight="1">
      <c r="A27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7"/>
      <c r="AB272" s="7"/>
      <c r="AC272" s="7"/>
      <c r="AD272" s="7"/>
      <c r="AE272" s="7"/>
      <c r="AF272" s="12"/>
      <c r="AG272" s="12"/>
      <c r="AH272" s="12"/>
      <c r="AI272" s="12"/>
      <c r="AJ272" s="12"/>
      <c r="AK272" s="12"/>
      <c r="AL272" s="469" t="str">
        <f>"合計(" &amp; IF(税処理=2,"税込","税抜")&amp;")"</f>
        <v>合計(税抜)</v>
      </c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1"/>
      <c r="AW272" s="531" t="str">
        <f>IF(AW180="","",AW180)</f>
        <v/>
      </c>
      <c r="AX272" s="531"/>
      <c r="AY272" s="531"/>
      <c r="AZ272" s="531"/>
      <c r="BA272" s="531"/>
      <c r="BB272" s="531"/>
      <c r="BC272" s="532"/>
    </row>
    <row r="273" spans="1:55" ht="6" customHeight="1">
      <c r="A273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7"/>
      <c r="AB273" s="7"/>
      <c r="AC273" s="7"/>
      <c r="AD273" s="7"/>
      <c r="AE273" s="7"/>
      <c r="AF273" s="12"/>
      <c r="AG273" s="12"/>
      <c r="AH273" s="12"/>
      <c r="AI273" s="12"/>
      <c r="AJ273" s="12"/>
      <c r="AK273" s="12"/>
      <c r="AL273" s="472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4"/>
      <c r="AW273" s="533"/>
      <c r="AX273" s="533"/>
      <c r="AY273" s="533"/>
      <c r="AZ273" s="533"/>
      <c r="BA273" s="533"/>
      <c r="BB273" s="533"/>
      <c r="BC273" s="534"/>
    </row>
    <row r="274" spans="1:55" ht="6" customHeight="1">
      <c r="A27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7"/>
      <c r="AB274" s="7"/>
      <c r="AC274" s="7"/>
      <c r="AD274" s="7"/>
      <c r="AE274" s="7"/>
      <c r="AF274" s="12"/>
      <c r="AG274" s="12"/>
      <c r="AH274" s="12"/>
      <c r="AI274" s="12"/>
      <c r="AJ274" s="12"/>
      <c r="AK274"/>
      <c r="AL274" s="472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4"/>
      <c r="AW274" s="533"/>
      <c r="AX274" s="533"/>
      <c r="AY274" s="533"/>
      <c r="AZ274" s="533"/>
      <c r="BA274" s="533"/>
      <c r="BB274" s="533"/>
      <c r="BC274" s="534"/>
    </row>
    <row r="275" spans="1:55" ht="6" customHeight="1">
      <c r="A27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7"/>
      <c r="AB275" s="7"/>
      <c r="AC275" s="7"/>
      <c r="AD275" s="7"/>
      <c r="AE275" s="7"/>
      <c r="AF275" s="12"/>
      <c r="AG275" s="12"/>
      <c r="AH275" s="12"/>
      <c r="AI275" s="12"/>
      <c r="AJ275" s="12"/>
      <c r="AK275"/>
      <c r="AL275" s="475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7"/>
      <c r="AW275" s="535"/>
      <c r="AX275" s="535"/>
      <c r="AY275" s="535"/>
      <c r="AZ275" s="535"/>
      <c r="BA275" s="535"/>
      <c r="BB275" s="535"/>
      <c r="BC275" s="536"/>
    </row>
    <row r="276" spans="1:55" ht="6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ht="6" customHeight="1"/>
    <row r="278" spans="1:55" ht="6" customHeight="1"/>
  </sheetData>
  <mergeCells count="456">
    <mergeCell ref="BA4:BC6"/>
    <mergeCell ref="AL9:AO12"/>
    <mergeCell ref="AP9:BC12"/>
    <mergeCell ref="T2:AG5"/>
    <mergeCell ref="B3:L6"/>
    <mergeCell ref="M3:N6"/>
    <mergeCell ref="B9:F12"/>
    <mergeCell ref="G9:L12"/>
    <mergeCell ref="M9:P12"/>
    <mergeCell ref="Q9:AJ12"/>
    <mergeCell ref="AX4:AZ6"/>
    <mergeCell ref="AO4:AS6"/>
    <mergeCell ref="AT4:AW6"/>
    <mergeCell ref="AR15:AV18"/>
    <mergeCell ref="AW15:BC18"/>
    <mergeCell ref="B19:F22"/>
    <mergeCell ref="G19:P22"/>
    <mergeCell ref="R19:S22"/>
    <mergeCell ref="T19:U22"/>
    <mergeCell ref="V19:AK22"/>
    <mergeCell ref="AL19:AN22"/>
    <mergeCell ref="AO19:AQ22"/>
    <mergeCell ref="AR19:AV22"/>
    <mergeCell ref="B15:F18"/>
    <mergeCell ref="G15:P18"/>
    <mergeCell ref="R15:U18"/>
    <mergeCell ref="V15:AK18"/>
    <mergeCell ref="AL15:AN18"/>
    <mergeCell ref="AO15:AQ18"/>
    <mergeCell ref="AW19:BC22"/>
    <mergeCell ref="B23:F26"/>
    <mergeCell ref="G23:P26"/>
    <mergeCell ref="R23:S26"/>
    <mergeCell ref="T23:U26"/>
    <mergeCell ref="V23:AK26"/>
    <mergeCell ref="AL23:AN26"/>
    <mergeCell ref="AO23:AQ26"/>
    <mergeCell ref="AR23:AV26"/>
    <mergeCell ref="AW23:BC26"/>
    <mergeCell ref="AO27:AQ30"/>
    <mergeCell ref="AR27:AV30"/>
    <mergeCell ref="AW27:BC30"/>
    <mergeCell ref="B31:D34"/>
    <mergeCell ref="E31:F34"/>
    <mergeCell ref="G31:P34"/>
    <mergeCell ref="R31:S34"/>
    <mergeCell ref="T31:U34"/>
    <mergeCell ref="V31:AK34"/>
    <mergeCell ref="AL31:AN34"/>
    <mergeCell ref="B27:F30"/>
    <mergeCell ref="G27:P30"/>
    <mergeCell ref="R27:S30"/>
    <mergeCell ref="T27:U30"/>
    <mergeCell ref="V27:AK30"/>
    <mergeCell ref="AL27:AN30"/>
    <mergeCell ref="AO31:AQ34"/>
    <mergeCell ref="AR31:AV34"/>
    <mergeCell ref="AW31:BC34"/>
    <mergeCell ref="B35:F38"/>
    <mergeCell ref="G35:P38"/>
    <mergeCell ref="R35:S38"/>
    <mergeCell ref="T35:U38"/>
    <mergeCell ref="V35:AK38"/>
    <mergeCell ref="AL35:AN38"/>
    <mergeCell ref="AO35:AQ38"/>
    <mergeCell ref="AR35:AV38"/>
    <mergeCell ref="AW35:BC38"/>
    <mergeCell ref="R39:S42"/>
    <mergeCell ref="T39:U42"/>
    <mergeCell ref="V39:AK42"/>
    <mergeCell ref="AL39:AN42"/>
    <mergeCell ref="AO39:AQ42"/>
    <mergeCell ref="AR39:AV42"/>
    <mergeCell ref="AW39:BC42"/>
    <mergeCell ref="AW43:BC46"/>
    <mergeCell ref="R47:S50"/>
    <mergeCell ref="T47:U50"/>
    <mergeCell ref="V47:AK50"/>
    <mergeCell ref="AL47:AN50"/>
    <mergeCell ref="AO47:AQ50"/>
    <mergeCell ref="AR47:AV50"/>
    <mergeCell ref="AW47:BC50"/>
    <mergeCell ref="R43:S46"/>
    <mergeCell ref="T43:U46"/>
    <mergeCell ref="V43:AK46"/>
    <mergeCell ref="AL43:AN46"/>
    <mergeCell ref="AO43:AQ46"/>
    <mergeCell ref="AR43:AV46"/>
    <mergeCell ref="AW51:BC54"/>
    <mergeCell ref="R55:S58"/>
    <mergeCell ref="T55:U58"/>
    <mergeCell ref="V55:AK58"/>
    <mergeCell ref="AL55:AN58"/>
    <mergeCell ref="AO55:AQ58"/>
    <mergeCell ref="AR55:AV58"/>
    <mergeCell ref="AW55:BC58"/>
    <mergeCell ref="R51:S54"/>
    <mergeCell ref="T51:U54"/>
    <mergeCell ref="V51:AK54"/>
    <mergeCell ref="AL51:AN54"/>
    <mergeCell ref="AO51:AQ54"/>
    <mergeCell ref="AR51:AV54"/>
    <mergeCell ref="AW59:BC62"/>
    <mergeCell ref="R63:S66"/>
    <mergeCell ref="T63:U66"/>
    <mergeCell ref="V63:AK66"/>
    <mergeCell ref="AL63:AN66"/>
    <mergeCell ref="AO63:AQ66"/>
    <mergeCell ref="AR63:AV66"/>
    <mergeCell ref="AW63:BC66"/>
    <mergeCell ref="R59:S62"/>
    <mergeCell ref="T59:U62"/>
    <mergeCell ref="V59:AK62"/>
    <mergeCell ref="AL59:AN62"/>
    <mergeCell ref="AO59:AQ62"/>
    <mergeCell ref="AR59:AV62"/>
    <mergeCell ref="AW67:BC70"/>
    <mergeCell ref="R71:S74"/>
    <mergeCell ref="T71:U74"/>
    <mergeCell ref="V71:AK74"/>
    <mergeCell ref="AL71:AN74"/>
    <mergeCell ref="AO71:AQ74"/>
    <mergeCell ref="AR71:AV74"/>
    <mergeCell ref="AW71:BC74"/>
    <mergeCell ref="R67:S70"/>
    <mergeCell ref="T67:U70"/>
    <mergeCell ref="V67:AK70"/>
    <mergeCell ref="AL67:AN70"/>
    <mergeCell ref="AO67:AQ70"/>
    <mergeCell ref="AR67:AV70"/>
    <mergeCell ref="AR79:AV82"/>
    <mergeCell ref="AA84:AE85"/>
    <mergeCell ref="AF84:AJ85"/>
    <mergeCell ref="R79:S82"/>
    <mergeCell ref="T79:U82"/>
    <mergeCell ref="V79:AK82"/>
    <mergeCell ref="AA86:AE91"/>
    <mergeCell ref="AF86:AJ91"/>
    <mergeCell ref="AW75:BC78"/>
    <mergeCell ref="AW88:BC91"/>
    <mergeCell ref="AW79:BC82"/>
    <mergeCell ref="AL83:AV86"/>
    <mergeCell ref="AW83:BC86"/>
    <mergeCell ref="AL79:AN82"/>
    <mergeCell ref="AO79:AQ82"/>
    <mergeCell ref="R75:S78"/>
    <mergeCell ref="T75:U78"/>
    <mergeCell ref="V75:AK78"/>
    <mergeCell ref="AL75:AN78"/>
    <mergeCell ref="AO75:AQ78"/>
    <mergeCell ref="AR75:AV78"/>
    <mergeCell ref="B84:E85"/>
    <mergeCell ref="F84:K85"/>
    <mergeCell ref="AL88:AV91"/>
    <mergeCell ref="L84:Q85"/>
    <mergeCell ref="R84:Z85"/>
    <mergeCell ref="B86:E91"/>
    <mergeCell ref="F86:K91"/>
    <mergeCell ref="L86:Q91"/>
    <mergeCell ref="R86:Z91"/>
    <mergeCell ref="AX96:AZ98"/>
    <mergeCell ref="BA96:BC98"/>
    <mergeCell ref="B101:F104"/>
    <mergeCell ref="G101:L104"/>
    <mergeCell ref="M101:P104"/>
    <mergeCell ref="Q101:AJ104"/>
    <mergeCell ref="AL101:AO104"/>
    <mergeCell ref="AP101:BC104"/>
    <mergeCell ref="T94:AG97"/>
    <mergeCell ref="B95:L98"/>
    <mergeCell ref="M95:N98"/>
    <mergeCell ref="AO96:AS98"/>
    <mergeCell ref="AT96:AW98"/>
    <mergeCell ref="AR107:AV110"/>
    <mergeCell ref="AW107:BC110"/>
    <mergeCell ref="B111:F114"/>
    <mergeCell ref="G111:P114"/>
    <mergeCell ref="R111:S114"/>
    <mergeCell ref="T111:U114"/>
    <mergeCell ref="V111:AK114"/>
    <mergeCell ref="AL111:AN114"/>
    <mergeCell ref="AO111:AQ114"/>
    <mergeCell ref="AR111:AV114"/>
    <mergeCell ref="B107:F110"/>
    <mergeCell ref="G107:P110"/>
    <mergeCell ref="R107:U110"/>
    <mergeCell ref="V107:AK110"/>
    <mergeCell ref="AL107:AN110"/>
    <mergeCell ref="AO107:AQ110"/>
    <mergeCell ref="AW111:BC114"/>
    <mergeCell ref="B115:F118"/>
    <mergeCell ref="G115:P118"/>
    <mergeCell ref="R115:S118"/>
    <mergeCell ref="T115:U118"/>
    <mergeCell ref="V115:AK118"/>
    <mergeCell ref="AL115:AN118"/>
    <mergeCell ref="AO115:AQ118"/>
    <mergeCell ref="AR115:AV118"/>
    <mergeCell ref="AW115:BC118"/>
    <mergeCell ref="AW127:BC130"/>
    <mergeCell ref="AO119:AQ122"/>
    <mergeCell ref="AR119:AV122"/>
    <mergeCell ref="AW119:BC122"/>
    <mergeCell ref="B123:D126"/>
    <mergeCell ref="E123:F126"/>
    <mergeCell ref="G123:P126"/>
    <mergeCell ref="R123:S126"/>
    <mergeCell ref="T123:U126"/>
    <mergeCell ref="V123:AK126"/>
    <mergeCell ref="AL123:AN126"/>
    <mergeCell ref="B119:F122"/>
    <mergeCell ref="G119:P122"/>
    <mergeCell ref="R119:S122"/>
    <mergeCell ref="T119:U122"/>
    <mergeCell ref="V119:AK122"/>
    <mergeCell ref="AL119:AN122"/>
    <mergeCell ref="AO123:AQ126"/>
    <mergeCell ref="AR123:AV126"/>
    <mergeCell ref="AW123:BC126"/>
    <mergeCell ref="AR139:AV142"/>
    <mergeCell ref="B127:F130"/>
    <mergeCell ref="G127:P130"/>
    <mergeCell ref="R127:S130"/>
    <mergeCell ref="T127:U130"/>
    <mergeCell ref="V127:AK130"/>
    <mergeCell ref="AL127:AN130"/>
    <mergeCell ref="AO127:AQ130"/>
    <mergeCell ref="AR127:AV130"/>
    <mergeCell ref="AL151:AN154"/>
    <mergeCell ref="AO151:AQ154"/>
    <mergeCell ref="AR151:AV154"/>
    <mergeCell ref="AW143:BC146"/>
    <mergeCell ref="AW131:BC134"/>
    <mergeCell ref="AW135:BC138"/>
    <mergeCell ref="R131:S134"/>
    <mergeCell ref="T131:U134"/>
    <mergeCell ref="V131:AK134"/>
    <mergeCell ref="AL131:AN134"/>
    <mergeCell ref="AO131:AQ134"/>
    <mergeCell ref="AR131:AV134"/>
    <mergeCell ref="AW139:BC142"/>
    <mergeCell ref="R135:S138"/>
    <mergeCell ref="T135:U138"/>
    <mergeCell ref="V135:AK138"/>
    <mergeCell ref="AL135:AN138"/>
    <mergeCell ref="AO135:AQ138"/>
    <mergeCell ref="AR135:AV138"/>
    <mergeCell ref="R139:S142"/>
    <mergeCell ref="T139:U142"/>
    <mergeCell ref="V139:AK142"/>
    <mergeCell ref="AL139:AN142"/>
    <mergeCell ref="AO139:AQ142"/>
    <mergeCell ref="AW155:BC158"/>
    <mergeCell ref="R151:S154"/>
    <mergeCell ref="T151:U154"/>
    <mergeCell ref="AR147:AV150"/>
    <mergeCell ref="AW147:BC150"/>
    <mergeCell ref="R143:S146"/>
    <mergeCell ref="T143:U146"/>
    <mergeCell ref="V143:AK146"/>
    <mergeCell ref="AL143:AN146"/>
    <mergeCell ref="AO143:AQ146"/>
    <mergeCell ref="R155:S158"/>
    <mergeCell ref="T155:U158"/>
    <mergeCell ref="V155:AK158"/>
    <mergeCell ref="AL155:AN158"/>
    <mergeCell ref="AO155:AQ158"/>
    <mergeCell ref="AR155:AV158"/>
    <mergeCell ref="R147:S150"/>
    <mergeCell ref="T147:U150"/>
    <mergeCell ref="V147:AK150"/>
    <mergeCell ref="AL147:AN150"/>
    <mergeCell ref="AO147:AQ150"/>
    <mergeCell ref="AW151:BC154"/>
    <mergeCell ref="AR143:AV146"/>
    <mergeCell ref="V151:AK154"/>
    <mergeCell ref="R167:S170"/>
    <mergeCell ref="T167:U170"/>
    <mergeCell ref="AR163:AV166"/>
    <mergeCell ref="AW163:BC166"/>
    <mergeCell ref="R159:S162"/>
    <mergeCell ref="T159:U162"/>
    <mergeCell ref="V159:AK162"/>
    <mergeCell ref="AL159:AN162"/>
    <mergeCell ref="AO159:AQ162"/>
    <mergeCell ref="R163:S166"/>
    <mergeCell ref="T163:U166"/>
    <mergeCell ref="V163:AK166"/>
    <mergeCell ref="AL163:AN166"/>
    <mergeCell ref="AO163:AQ166"/>
    <mergeCell ref="AW167:BC170"/>
    <mergeCell ref="AR159:AV162"/>
    <mergeCell ref="V167:AK170"/>
    <mergeCell ref="AL167:AN170"/>
    <mergeCell ref="AO167:AQ170"/>
    <mergeCell ref="AR167:AV170"/>
    <mergeCell ref="AW159:BC162"/>
    <mergeCell ref="AL175:AV178"/>
    <mergeCell ref="AW175:BC178"/>
    <mergeCell ref="AL180:AV183"/>
    <mergeCell ref="AW180:BC183"/>
    <mergeCell ref="R171:S174"/>
    <mergeCell ref="T171:U174"/>
    <mergeCell ref="V171:AK174"/>
    <mergeCell ref="AL171:AN174"/>
    <mergeCell ref="AO171:AQ174"/>
    <mergeCell ref="AR171:AV174"/>
    <mergeCell ref="AW171:BC174"/>
    <mergeCell ref="BA188:BC190"/>
    <mergeCell ref="B193:F196"/>
    <mergeCell ref="G193:L196"/>
    <mergeCell ref="M193:P196"/>
    <mergeCell ref="Q193:AJ196"/>
    <mergeCell ref="AL193:AO196"/>
    <mergeCell ref="AP193:BC196"/>
    <mergeCell ref="T186:AG189"/>
    <mergeCell ref="B187:L190"/>
    <mergeCell ref="M187:N190"/>
    <mergeCell ref="AX188:AZ190"/>
    <mergeCell ref="AO188:AS190"/>
    <mergeCell ref="AT188:AW190"/>
    <mergeCell ref="AR199:AV202"/>
    <mergeCell ref="AW199:BC202"/>
    <mergeCell ref="B203:F206"/>
    <mergeCell ref="G203:P206"/>
    <mergeCell ref="R203:S206"/>
    <mergeCell ref="T203:U206"/>
    <mergeCell ref="V203:AK206"/>
    <mergeCell ref="AL203:AN206"/>
    <mergeCell ref="AO203:AQ206"/>
    <mergeCell ref="AR203:AV206"/>
    <mergeCell ref="B199:F202"/>
    <mergeCell ref="G199:P202"/>
    <mergeCell ref="R199:U202"/>
    <mergeCell ref="V199:AK202"/>
    <mergeCell ref="AL199:AN202"/>
    <mergeCell ref="AO199:AQ202"/>
    <mergeCell ref="AW203:BC206"/>
    <mergeCell ref="B207:F210"/>
    <mergeCell ref="G207:P210"/>
    <mergeCell ref="R207:S210"/>
    <mergeCell ref="T207:U210"/>
    <mergeCell ref="V207:AK210"/>
    <mergeCell ref="AL207:AN210"/>
    <mergeCell ref="AO207:AQ210"/>
    <mergeCell ref="AR207:AV210"/>
    <mergeCell ref="AW207:BC210"/>
    <mergeCell ref="AO211:AQ214"/>
    <mergeCell ref="AR211:AV214"/>
    <mergeCell ref="AW211:BC214"/>
    <mergeCell ref="B215:D218"/>
    <mergeCell ref="E215:F218"/>
    <mergeCell ref="G215:P218"/>
    <mergeCell ref="R215:S218"/>
    <mergeCell ref="T215:U218"/>
    <mergeCell ref="V215:AK218"/>
    <mergeCell ref="AL215:AN218"/>
    <mergeCell ref="B211:F214"/>
    <mergeCell ref="G211:P214"/>
    <mergeCell ref="R211:S214"/>
    <mergeCell ref="T211:U214"/>
    <mergeCell ref="V211:AK214"/>
    <mergeCell ref="AL211:AN214"/>
    <mergeCell ref="AO215:AQ218"/>
    <mergeCell ref="AR215:AV218"/>
    <mergeCell ref="AW215:BC218"/>
    <mergeCell ref="B219:F222"/>
    <mergeCell ref="G219:P222"/>
    <mergeCell ref="R219:S222"/>
    <mergeCell ref="T219:U222"/>
    <mergeCell ref="V219:AK222"/>
    <mergeCell ref="AL219:AN222"/>
    <mergeCell ref="AO219:AQ222"/>
    <mergeCell ref="AR219:AV222"/>
    <mergeCell ref="AW219:BC222"/>
    <mergeCell ref="R223:S226"/>
    <mergeCell ref="T223:U226"/>
    <mergeCell ref="V223:AK226"/>
    <mergeCell ref="AL223:AN226"/>
    <mergeCell ref="AO223:AQ226"/>
    <mergeCell ref="AR223:AV226"/>
    <mergeCell ref="AW223:BC226"/>
    <mergeCell ref="AW227:BC230"/>
    <mergeCell ref="R231:S234"/>
    <mergeCell ref="T231:U234"/>
    <mergeCell ref="V231:AK234"/>
    <mergeCell ref="AL231:AN234"/>
    <mergeCell ref="AO231:AQ234"/>
    <mergeCell ref="AR231:AV234"/>
    <mergeCell ref="AW231:BC234"/>
    <mergeCell ref="R227:S230"/>
    <mergeCell ref="T227:U230"/>
    <mergeCell ref="V227:AK230"/>
    <mergeCell ref="AL227:AN230"/>
    <mergeCell ref="AO227:AQ230"/>
    <mergeCell ref="AR227:AV230"/>
    <mergeCell ref="AW235:BC238"/>
    <mergeCell ref="R239:S242"/>
    <mergeCell ref="T239:U242"/>
    <mergeCell ref="V239:AK242"/>
    <mergeCell ref="AL239:AN242"/>
    <mergeCell ref="AO239:AQ242"/>
    <mergeCell ref="AR239:AV242"/>
    <mergeCell ref="AW239:BC242"/>
    <mergeCell ref="R235:S238"/>
    <mergeCell ref="T235:U238"/>
    <mergeCell ref="V235:AK238"/>
    <mergeCell ref="AL235:AN238"/>
    <mergeCell ref="AO235:AQ238"/>
    <mergeCell ref="AR235:AV238"/>
    <mergeCell ref="AW243:BC246"/>
    <mergeCell ref="R247:S250"/>
    <mergeCell ref="T247:U250"/>
    <mergeCell ref="V247:AK250"/>
    <mergeCell ref="AL247:AN250"/>
    <mergeCell ref="AO247:AQ250"/>
    <mergeCell ref="AR247:AV250"/>
    <mergeCell ref="AW247:BC250"/>
    <mergeCell ref="R243:S246"/>
    <mergeCell ref="T243:U246"/>
    <mergeCell ref="V243:AK246"/>
    <mergeCell ref="AL243:AN246"/>
    <mergeCell ref="AO243:AQ246"/>
    <mergeCell ref="AR243:AV246"/>
    <mergeCell ref="AW251:BC254"/>
    <mergeCell ref="R255:S258"/>
    <mergeCell ref="T255:U258"/>
    <mergeCell ref="V255:AK258"/>
    <mergeCell ref="AL255:AN258"/>
    <mergeCell ref="AO255:AQ258"/>
    <mergeCell ref="AR255:AV258"/>
    <mergeCell ref="AW255:BC258"/>
    <mergeCell ref="R251:S254"/>
    <mergeCell ref="T251:U254"/>
    <mergeCell ref="V251:AK254"/>
    <mergeCell ref="AL251:AN254"/>
    <mergeCell ref="AO251:AQ254"/>
    <mergeCell ref="AR251:AV254"/>
    <mergeCell ref="AL267:AV270"/>
    <mergeCell ref="AW267:BC270"/>
    <mergeCell ref="AW259:BC262"/>
    <mergeCell ref="R263:S266"/>
    <mergeCell ref="T263:U266"/>
    <mergeCell ref="V263:AK266"/>
    <mergeCell ref="AL263:AN266"/>
    <mergeCell ref="AR259:AV262"/>
    <mergeCell ref="AL272:AV275"/>
    <mergeCell ref="AW272:BC275"/>
    <mergeCell ref="AO263:AQ266"/>
    <mergeCell ref="AR263:AV266"/>
    <mergeCell ref="AW263:BC266"/>
    <mergeCell ref="R259:S262"/>
    <mergeCell ref="T259:U262"/>
    <mergeCell ref="V259:AK262"/>
    <mergeCell ref="AL259:AN262"/>
    <mergeCell ref="AO259:AQ262"/>
  </mergeCells>
  <phoneticPr fontId="3"/>
  <pageMargins left="0.59055118110236227" right="0.59055118110236227" top="0.78740157480314965" bottom="0.39370078740157483" header="0.31496062992125984" footer="0.31496062992125984"/>
  <pageSetup paperSize="9" orientation="landscape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27</vt:i4>
      </vt:variant>
      <vt:variant>
        <vt:lpstr>名前付き一覧</vt:lpstr>
      </vt:variant>
      <vt:variant>
        <vt:i4>46</vt:i4>
      </vt:variant>
    </vt:vector>
  </HeadingPairs>
  <TitlesOfParts>
    <vt:vector size="73" baseType="lpstr">
      <vt:lpstr>基本設定</vt:lpstr>
      <vt:lpstr>表紙①</vt:lpstr>
      <vt:lpstr>表紙②</vt:lpstr>
      <vt:lpstr>細1-1</vt:lpstr>
      <vt:lpstr>細1-2</vt:lpstr>
      <vt:lpstr>細1-3</vt:lpstr>
      <vt:lpstr>細1-4</vt:lpstr>
      <vt:lpstr>細1-5</vt:lpstr>
      <vt:lpstr>細1-6</vt:lpstr>
      <vt:lpstr>細1-7</vt:lpstr>
      <vt:lpstr>細1-8</vt:lpstr>
      <vt:lpstr>細1-9</vt:lpstr>
      <vt:lpstr>細1-10</vt:lpstr>
      <vt:lpstr>細1-11</vt:lpstr>
      <vt:lpstr>細1-12</vt:lpstr>
      <vt:lpstr>細2-1</vt:lpstr>
      <vt:lpstr>細2-2</vt:lpstr>
      <vt:lpstr>細2-3</vt:lpstr>
      <vt:lpstr>細2-4</vt:lpstr>
      <vt:lpstr>細2-5</vt:lpstr>
      <vt:lpstr>細2-6</vt:lpstr>
      <vt:lpstr>細2-7</vt:lpstr>
      <vt:lpstr>細2-8</vt:lpstr>
      <vt:lpstr>細2-9</vt:lpstr>
      <vt:lpstr>細2-10</vt:lpstr>
      <vt:lpstr>細2-11</vt:lpstr>
      <vt:lpstr>細2-12</vt:lpstr>
      <vt:lpstr>基本設定!Print_Area</vt:lpstr>
      <vt:lpstr>'細1-1'!Print_Area</vt:lpstr>
      <vt:lpstr>'細1-10'!Print_Area</vt:lpstr>
      <vt:lpstr>'細1-11'!Print_Area</vt:lpstr>
      <vt:lpstr>'細1-12'!Print_Area</vt:lpstr>
      <vt:lpstr>'細1-2'!Print_Area</vt:lpstr>
      <vt:lpstr>'細1-3'!Print_Area</vt:lpstr>
      <vt:lpstr>'細1-4'!Print_Area</vt:lpstr>
      <vt:lpstr>'細1-5'!Print_Area</vt:lpstr>
      <vt:lpstr>'細1-6'!Print_Area</vt:lpstr>
      <vt:lpstr>'細1-7'!Print_Area</vt:lpstr>
      <vt:lpstr>'細1-8'!Print_Area</vt:lpstr>
      <vt:lpstr>'細1-9'!Print_Area</vt:lpstr>
      <vt:lpstr>'細2-1'!Print_Area</vt:lpstr>
      <vt:lpstr>'細2-10'!Print_Area</vt:lpstr>
      <vt:lpstr>'細2-11'!Print_Area</vt:lpstr>
      <vt:lpstr>'細2-12'!Print_Area</vt:lpstr>
      <vt:lpstr>'細2-2'!Print_Area</vt:lpstr>
      <vt:lpstr>'細2-3'!Print_Area</vt:lpstr>
      <vt:lpstr>'細2-4'!Print_Area</vt:lpstr>
      <vt:lpstr>'細2-5'!Print_Area</vt:lpstr>
      <vt:lpstr>'細2-6'!Print_Area</vt:lpstr>
      <vt:lpstr>'細2-7'!Print_Area</vt:lpstr>
      <vt:lpstr>'細2-8'!Print_Area</vt:lpstr>
      <vt:lpstr>'細2-9'!Print_Area</vt:lpstr>
      <vt:lpstr>表紙①!Print_Area</vt:lpstr>
      <vt:lpstr>基本設定!Print_Titles</vt:lpstr>
      <vt:lpstr>ﾊﾞｰｼﾞｮﾝ</vt:lpstr>
      <vt:lpstr>ﾌｫｰﾑ</vt:lpstr>
      <vt:lpstr>銀行名</vt:lpstr>
      <vt:lpstr>月</vt:lpstr>
      <vt:lpstr>口座種別</vt:lpstr>
      <vt:lpstr>口座番号</vt:lpstr>
      <vt:lpstr>口座名義</vt:lpstr>
      <vt:lpstr>支店名</vt:lpstr>
      <vt:lpstr>社名</vt:lpstr>
      <vt:lpstr>住所</vt:lpstr>
      <vt:lpstr>小計2</vt:lpstr>
      <vt:lpstr>税処理</vt:lpstr>
      <vt:lpstr>税処理表示</vt:lpstr>
      <vt:lpstr>税率</vt:lpstr>
      <vt:lpstr>代表者</vt:lpstr>
      <vt:lpstr>調整消費税</vt:lpstr>
      <vt:lpstr>電話</vt:lpstr>
      <vt:lpstr>日</vt:lpstr>
      <vt:lpstr>年</vt:lpstr>
    </vt:vector>
  </TitlesOfParts>
  <Manager>井口　和利</Manager>
  <Company>株式会社　種村建設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株式会社種村建設 指定請求書作成ﾌｫｰﾑ2</dc:title>
  <dc:subject>明細付表紙専用 ﾊｰﾌﾀｲﾌﾟ</dc:subject>
  <dc:creator>kazutosi</dc:creator>
  <dc:description>Ver.2.8.5_x000d_
明細付表紙 ２枚用 ２４現場分</dc:description>
  <cp:lastModifiedBy>井口 和利</cp:lastModifiedBy>
  <cp:lastPrinted>2019-08-07T01:30:40Z</cp:lastPrinted>
  <dcterms:created xsi:type="dcterms:W3CDTF">2006-12-27T07:14:14Z</dcterms:created>
  <dcterms:modified xsi:type="dcterms:W3CDTF">2019-10-30T02:27:45Z</dcterms:modified>
</cp:coreProperties>
</file>